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5732704E-7D49-474E-84B4-7276B4B6C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<sst xmlns="http://schemas.openxmlformats.org/spreadsheetml/2006/main" count="265" uniqueCount="127">
  <si>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</si>
  <si>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</si>
  <si>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</si>
  <si>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</si>
  <si>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</si>
  <si>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</si>
  <si>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</si>
  <si>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</si>
  <si>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</si>
  <si>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</si>
  <si>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</si>
  <si>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</si>
  <si>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</si>
  <si>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</si>
  <si>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</si>
  <si>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</si>
  <si>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</si>
  <si>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</si>
  <si>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</si>
  <si>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PREDSJEDNICA UPRAVNOG VIJEĆA:</t>
  </si>
  <si>
    <t xml:space="preserve">Zimske i ljetne auto gume za hitnu medicinsku službu i sanitetski prijevoz </t>
  </si>
  <si>
    <t>Usluge redovitog servisiranja medicinske opreme</t>
  </si>
  <si>
    <t xml:space="preserve">1. </t>
  </si>
  <si>
    <t xml:space="preserve">Uredski namještaj </t>
  </si>
  <si>
    <t>Premije osiguranja</t>
  </si>
  <si>
    <t>Ugovor/Polica</t>
  </si>
  <si>
    <t>2.</t>
  </si>
  <si>
    <t>3.</t>
  </si>
  <si>
    <t>4.</t>
  </si>
  <si>
    <t>5.</t>
  </si>
  <si>
    <t>VRSTA UGOVORA</t>
  </si>
  <si>
    <t>ROBA</t>
  </si>
  <si>
    <t>6.</t>
  </si>
  <si>
    <t>7.</t>
  </si>
  <si>
    <t>9.</t>
  </si>
  <si>
    <t>11.</t>
  </si>
  <si>
    <t>12.</t>
  </si>
  <si>
    <t>USLUGA</t>
  </si>
  <si>
    <t>ROBA / USLUGA</t>
  </si>
  <si>
    <t>13.</t>
  </si>
  <si>
    <t>14.</t>
  </si>
  <si>
    <t>15.</t>
  </si>
  <si>
    <t>16.</t>
  </si>
  <si>
    <t>17.</t>
  </si>
  <si>
    <t>20.</t>
  </si>
  <si>
    <t>21.</t>
  </si>
  <si>
    <t>22.</t>
  </si>
  <si>
    <t>23.</t>
  </si>
  <si>
    <t>24.</t>
  </si>
  <si>
    <t>32300000-6</t>
  </si>
  <si>
    <t>TETRA uređaj i oprema za snimanje zvuka s TETRA uređaja</t>
  </si>
  <si>
    <t>RADOVI</t>
  </si>
  <si>
    <t xml:space="preserve"> </t>
  </si>
  <si>
    <t>Nabava 1 (jednog) vozila za djelatnost hitne medicine</t>
  </si>
  <si>
    <t>Rasklopna stolica s električnim pogonom 5 (pet)  komada</t>
  </si>
  <si>
    <t>Prvi i treći kvartal 2026. godine</t>
  </si>
  <si>
    <t>Medicinske naprave</t>
  </si>
  <si>
    <t>Automatski vanjski defibrilator  7 (sedam) komada</t>
  </si>
  <si>
    <t>Grupa I. Medicinski aspirator 4 (četiri) komada</t>
  </si>
  <si>
    <t>Grupa II. tlakomjeri, toplomjeri, stetoskopi, oksimetri</t>
  </si>
  <si>
    <t xml:space="preserve">Grupa III. Medicinske torbe </t>
  </si>
  <si>
    <t>Nabava motornog benzina i dizel goriva za vozila hitne medicinske službe i sanitetskog prijevoza za  2027. godinu</t>
  </si>
  <si>
    <t>Usluge i materijal za tekuće i investicijsko održavanje vozila hitne medicinske pomoći i sanitetskog prijevoza za 2027. godinu</t>
  </si>
  <si>
    <t>Potrošni medicinski materijal za 2027. godinu</t>
  </si>
  <si>
    <t>Lijekovi za potrebe Zavoda za hitnu medicinu za 2027. godinu</t>
  </si>
  <si>
    <t xml:space="preserve">Materijal za čišćenje i održavanje za 2027. godinu </t>
  </si>
  <si>
    <t>Bojler za vodu u središnjici Koprivnica</t>
  </si>
  <si>
    <t>Usluga odvoza i zbrinjavanja medicinskog otpada za 2027. godinu</t>
  </si>
  <si>
    <t>Usluge čišćenja za 2027. godinu</t>
  </si>
  <si>
    <t>Usluge pranja za 2027. godinu</t>
  </si>
  <si>
    <t xml:space="preserve">ROBA </t>
  </si>
  <si>
    <t>Komunikacijska oprema (Motorole za MPDJ i PDJ)</t>
  </si>
  <si>
    <t xml:space="preserve">	45261210</t>
  </si>
  <si>
    <t>Radovi pokrivanja krova solarnim panelima</t>
  </si>
  <si>
    <t xml:space="preserve">	45262000</t>
  </si>
  <si>
    <t>Renoviranje prostorija u središnjici Koprivnica i ispostavi Đurđevac</t>
  </si>
  <si>
    <t>Izrada idejnog projekta za zgradu Zavoda za hitnu medicinu u Koprivnici</t>
  </si>
  <si>
    <t>Izrada glavnog projekta za garažu u ispostavi Križevci</t>
  </si>
  <si>
    <t xml:space="preserve">jednostavna </t>
  </si>
  <si>
    <t xml:space="preserve">Do isporuke predmeta nabave </t>
  </si>
  <si>
    <t>JN-MV-01-2026</t>
  </si>
  <si>
    <t>Prvi kvartal 2026. godine</t>
  </si>
  <si>
    <t>JN-01-2026</t>
  </si>
  <si>
    <t>JN-02-2026</t>
  </si>
  <si>
    <t>JN-MV-04-2026</t>
  </si>
  <si>
    <t>JN-MV-05-2026</t>
  </si>
  <si>
    <t>Treći kvartal 2026. godine</t>
  </si>
  <si>
    <t>JN-03-2026</t>
  </si>
  <si>
    <t>8.</t>
  </si>
  <si>
    <t>JN-04-2026</t>
  </si>
  <si>
    <t>JN-05-2026</t>
  </si>
  <si>
    <t>JN-06-2026</t>
  </si>
  <si>
    <t>JN-07-2026</t>
  </si>
  <si>
    <t>JN-08-2026</t>
  </si>
  <si>
    <t>JN-09-2026</t>
  </si>
  <si>
    <t>JN-10-2026</t>
  </si>
  <si>
    <t>JN-11-2026</t>
  </si>
  <si>
    <t>JN-12-2026</t>
  </si>
  <si>
    <t>JN-13-2026</t>
  </si>
  <si>
    <t>JN-14-2026</t>
  </si>
  <si>
    <t>JN-15-2026</t>
  </si>
  <si>
    <t>JN-16-2026</t>
  </si>
  <si>
    <t>Drugi kvartal 2026. godine</t>
  </si>
  <si>
    <t>Do obavljanja usluge</t>
  </si>
  <si>
    <t>JN-MV-06-2026</t>
  </si>
  <si>
    <t>JN-18-2026</t>
  </si>
  <si>
    <t>JN-19-2026</t>
  </si>
  <si>
    <t>JN-20-2026</t>
  </si>
  <si>
    <t xml:space="preserve">Grupa I. - Ličilački radovi, keramičarski poslovi i postavljanje gipsanih ploča </t>
  </si>
  <si>
    <t xml:space="preserve">Grupa II. - Zatvaranje nadstrešnice za vozila hitne medicine </t>
  </si>
  <si>
    <t>10.</t>
  </si>
  <si>
    <t>18.</t>
  </si>
  <si>
    <t>19.</t>
  </si>
  <si>
    <t>Grupa I - Usluge i materijal za tekuće i investicijsko održavanje vozila hitne medicinske pomoći i sanitetskog prijevoza za 2027. godinu u garantnom roku</t>
  </si>
  <si>
    <t>Grupa II - Usluge i materijal za tekuće i investicijsko održavanje vozila hitne medicinske pomoći i sanitetskog prijevoza za 2027. godinu izvan garantnog roka</t>
  </si>
  <si>
    <t>PLANIRANI POČETAK POSTUPKA (proračunska godina 2026.)</t>
  </si>
  <si>
    <t>Licenca informatičkog sustava za praćenje rada hitne medicinske službe i sanitetskog prijevoza za 2027. godinu</t>
  </si>
  <si>
    <t>Mateja Vrbek, struč.spec.oec.</t>
  </si>
  <si>
    <t>Nabava 5 (pet) vozila za sanitetski prijevoz pacijenata</t>
  </si>
  <si>
    <t>25.</t>
  </si>
  <si>
    <t>JN-MV-02-2026</t>
  </si>
  <si>
    <t>JN-VV-03-2026</t>
  </si>
  <si>
    <t>U Koprivnici, 13. siječnja 2026.</t>
  </si>
  <si>
    <t>KLASA: 024-01/26-01/01</t>
  </si>
  <si>
    <t>URBROJ: 2137-89-26-03</t>
  </si>
  <si>
    <t>I. IZMJENE I DOPUNE PLANA NABAVE ZAVODA ZA HITNU MEDICINU KOPRIVNIČKO-KRIŽEVAČKE ŽUPANIJE ZA 2026. GODINU</t>
  </si>
  <si>
    <t>Na temelju članka 28., stavka 1. Zakona o javnoj nabavi (NN 120/16 i 114/22) i članka 3., stavka 1.  Pravilnika o planu nabave, registru ugovora, prethodnome savjetovanju i analizi tržišta u javnoj nabavi (NN 101/2017, 144/2020 i 30/2023) na 8. sjednici održanoj 13. siječnja 2026. godine Upravno vijeće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</si>
</sst>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  <numFmt numFmtId="167" formatCode="#,##0.00\ [$€-1]"/>
    <numFmt numFmtId="168" formatCode="_-* #,##0.00\ [$€-1]_-;\-* #,##0.00\ [$€-1]_-;_-* &quot;-&quot;??\ [$€-1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Verdana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Source Sans Pro"/>
      <family val="2"/>
    </font>
    <font>
      <sz val="10"/>
      <color theme="1" tint="0.1499984740745262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</cellStyleXfs>
  <cellXfs count="143">
    <xf numFmtId="0" fontId="0" fillId="0" borderId="0" xfId="0"/>
    <xf numFmtId="0" fontId="0" fillId="4" borderId="0" xfId="0" applyFill="1"/>
    <xf numFmtId="0" fontId="0" fillId="3" borderId="0" xfId="0" applyFill="1"/>
    <xf numFmtId="8" fontId="0" fillId="0" borderId="0" xfId="0" applyNumberForma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64" fontId="8" fillId="3" borderId="21" xfId="1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right" vertical="center"/>
    </xf>
    <xf numFmtId="168" fontId="11" fillId="0" borderId="21" xfId="1" applyNumberFormat="1" applyFont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 wrapText="1"/>
    </xf>
    <xf numFmtId="166" fontId="8" fillId="5" borderId="8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7" fontId="8" fillId="0" borderId="10" xfId="1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7" fontId="8" fillId="0" borderId="10" xfId="1" applyNumberFormat="1" applyFont="1" applyFill="1" applyBorder="1" applyAlignment="1">
      <alignment horizontal="right" vertical="center"/>
    </xf>
    <xf numFmtId="167" fontId="8" fillId="0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167" fontId="12" fillId="3" borderId="1" xfId="1" applyNumberFormat="1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wrapText="1"/>
    </xf>
    <xf numFmtId="0" fontId="13" fillId="3" borderId="21" xfId="0" applyFont="1" applyFill="1" applyBorder="1" applyAlignment="1">
      <alignment horizontal="left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2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167" fontId="8" fillId="0" borderId="2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3" borderId="0" xfId="0" applyFill="1" applyAlignment="1">
      <alignment horizontal="right"/>
    </xf>
    <xf numFmtId="0" fontId="14" fillId="7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167" fontId="16" fillId="0" borderId="21" xfId="0" applyNumberFormat="1" applyFont="1" applyBorder="1" applyAlignment="1">
      <alignment horizontal="right" vertical="center" wrapText="1"/>
    </xf>
    <xf numFmtId="167" fontId="16" fillId="0" borderId="1" xfId="1" applyNumberFormat="1" applyFont="1" applyFill="1" applyBorder="1" applyAlignment="1">
      <alignment horizontal="right" vertical="center"/>
    </xf>
    <xf numFmtId="167" fontId="16" fillId="0" borderId="1" xfId="1" applyNumberFormat="1" applyFont="1" applyFill="1" applyBorder="1" applyAlignment="1">
      <alignment horizontal="right" vertical="center" wrapText="1"/>
    </xf>
    <xf numFmtId="167" fontId="16" fillId="0" borderId="10" xfId="1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9" fontId="8" fillId="6" borderId="1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8" fontId="10" fillId="0" borderId="1" xfId="0" applyNumberFormat="1" applyFont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49" fontId="8" fillId="6" borderId="10" xfId="0" applyNumberFormat="1" applyFont="1" applyFill="1" applyBorder="1" applyAlignment="1">
      <alignment horizontal="center" vertical="center" wrapText="1"/>
    </xf>
    <xf numFmtId="49" fontId="8" fillId="6" borderId="20" xfId="0" applyNumberFormat="1" applyFont="1" applyFill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Alignment="1">
      <alignment horizontal="center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167" fontId="17" fillId="0" borderId="1" xfId="1" applyNumberFormat="1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6" borderId="1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8" fillId="0" borderId="1" xfId="0" applyFont="1" applyBorder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">
    <cellStyle name="Normal 6" xfId="2" xr:uid="{61EE53F9-CFCA-490C-8BB8-4A8C2D20E0AC}"/>
    <cellStyle name="Normalno" xfId="0" builtinId="0"/>
    <cellStyle name="Valuta" xfId="1" builtinId="4"/>
    <cellStyle name="Valuta 2" xfId="3" xr:uid="{71AF03F0-533F-4AB3-9233-12D79689DF4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32" zoomScale="115" zoomScaleNormal="115" workbookViewId="0">
      <selection activeCell="P5" sqref="P5"/>
    </sheetView>
  </sheetViews>
  <sheetFormatPr defaultRowHeight="15" x14ac:dyDescent="0.25"/>
  <cols>
    <col min="1" max="1" width="4.140625" style="81" customWidth="1"/>
    <col min="2" max="2" width="26.140625" style="41" customWidth="1"/>
    <col min="3" max="3" width="12.42578125" customWidth="1"/>
    <col min="4" max="4" width="9.140625" customWidth="1"/>
    <col min="5" max="5" width="9.28515625" customWidth="1"/>
    <col min="6" max="6" width="16.5703125" style="33" customWidth="1"/>
    <col min="7" max="7" width="10.7109375" customWidth="1"/>
    <col min="8" max="8" width="9.28515625" customWidth="1"/>
    <col min="9" max="9" width="12" customWidth="1"/>
    <col min="10" max="10" width="10.7109375" customWidth="1"/>
    <col min="11" max="11" width="10.42578125" customWidth="1"/>
  </cols>
  <sheetData>
    <row r="1" spans="1:18" x14ac:dyDescent="0.25">
      <c r="A1" s="112" t="s">
        <v>126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8" ht="18.75" customHeight="1" thickBot="1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7"/>
    </row>
    <row r="3" spans="1:18" ht="26.25" customHeight="1" x14ac:dyDescent="0.25">
      <c r="A3" s="118" t="s">
        <v>125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</row>
    <row r="4" spans="1:18" ht="78.75" customHeight="1" x14ac:dyDescent="0.25">
      <c r="A4" s="4" t="s">
        <v>0</v>
      </c>
      <c r="B4" s="5" t="s">
        <v>1</v>
      </c>
      <c r="C4" s="5" t="s">
        <v>2</v>
      </c>
      <c r="D4" s="5" t="s">
        <v>12</v>
      </c>
      <c r="E4" s="5" t="s">
        <v>30</v>
      </c>
      <c r="F4" s="64" t="s">
        <v>3</v>
      </c>
      <c r="G4" s="5" t="s">
        <v>4</v>
      </c>
      <c r="H4" s="5" t="s">
        <v>13</v>
      </c>
      <c r="I4" s="5" t="s">
        <v>5</v>
      </c>
      <c r="J4" s="5" t="s">
        <v>115</v>
      </c>
      <c r="K4" s="6" t="s">
        <v>6</v>
      </c>
    </row>
    <row r="5" spans="1:18" s="2" customFormat="1" ht="37.5" customHeight="1" x14ac:dyDescent="0.25">
      <c r="A5" s="7" t="s">
        <v>22</v>
      </c>
      <c r="B5" s="51" t="s">
        <v>53</v>
      </c>
      <c r="C5" s="26" t="s">
        <v>80</v>
      </c>
      <c r="D5" s="26">
        <v>34114122</v>
      </c>
      <c r="E5" s="26" t="s">
        <v>31</v>
      </c>
      <c r="F5" s="47">
        <v>105000</v>
      </c>
      <c r="G5" s="9" t="s">
        <v>17</v>
      </c>
      <c r="H5" s="9" t="s">
        <v>14</v>
      </c>
      <c r="I5" s="8" t="s">
        <v>9</v>
      </c>
      <c r="J5" s="54" t="s">
        <v>81</v>
      </c>
      <c r="K5" s="10" t="s">
        <v>79</v>
      </c>
    </row>
    <row r="6" spans="1:18" s="2" customFormat="1" ht="48.75" customHeight="1" x14ac:dyDescent="0.25">
      <c r="A6" s="19" t="s">
        <v>26</v>
      </c>
      <c r="B6" s="49" t="s">
        <v>61</v>
      </c>
      <c r="C6" s="26" t="s">
        <v>84</v>
      </c>
      <c r="D6" s="59">
        <v>9132000</v>
      </c>
      <c r="E6" s="24" t="s">
        <v>31</v>
      </c>
      <c r="F6" s="70">
        <v>140000</v>
      </c>
      <c r="G6" s="22" t="s">
        <v>17</v>
      </c>
      <c r="H6" s="22" t="s">
        <v>14</v>
      </c>
      <c r="I6" s="23" t="s">
        <v>9</v>
      </c>
      <c r="J6" s="23" t="s">
        <v>86</v>
      </c>
      <c r="K6" s="50" t="s">
        <v>15</v>
      </c>
      <c r="R6" s="2" t="s">
        <v>52</v>
      </c>
    </row>
    <row r="7" spans="1:18" s="2" customFormat="1" ht="63" customHeight="1" x14ac:dyDescent="0.25">
      <c r="A7" s="121" t="s">
        <v>27</v>
      </c>
      <c r="B7" s="58" t="s">
        <v>62</v>
      </c>
      <c r="C7" s="124" t="s">
        <v>85</v>
      </c>
      <c r="D7" s="124">
        <v>50110000</v>
      </c>
      <c r="E7" s="125" t="s">
        <v>38</v>
      </c>
      <c r="F7" s="28"/>
      <c r="G7" s="125" t="s">
        <v>17</v>
      </c>
      <c r="H7" s="125" t="s">
        <v>18</v>
      </c>
      <c r="I7" s="125" t="s">
        <v>9</v>
      </c>
      <c r="J7" s="88" t="s">
        <v>86</v>
      </c>
      <c r="K7" s="89" t="s">
        <v>15</v>
      </c>
    </row>
    <row r="8" spans="1:18" ht="66.75" customHeight="1" x14ac:dyDescent="0.25">
      <c r="A8" s="122"/>
      <c r="B8" s="36" t="s">
        <v>113</v>
      </c>
      <c r="C8" s="124"/>
      <c r="D8" s="124"/>
      <c r="E8" s="125"/>
      <c r="F8" s="71">
        <v>9600</v>
      </c>
      <c r="G8" s="125"/>
      <c r="H8" s="125"/>
      <c r="I8" s="125"/>
      <c r="J8" s="88"/>
      <c r="K8" s="89"/>
    </row>
    <row r="9" spans="1:18" s="2" customFormat="1" ht="63" customHeight="1" x14ac:dyDescent="0.25">
      <c r="A9" s="123"/>
      <c r="B9" s="36" t="s">
        <v>114</v>
      </c>
      <c r="C9" s="124"/>
      <c r="D9" s="124"/>
      <c r="E9" s="125"/>
      <c r="F9" s="71">
        <v>110000</v>
      </c>
      <c r="G9" s="125"/>
      <c r="H9" s="125"/>
      <c r="I9" s="125"/>
      <c r="J9" s="88"/>
      <c r="K9" s="89"/>
    </row>
    <row r="10" spans="1:18" s="2" customFormat="1" ht="15.75" customHeight="1" x14ac:dyDescent="0.25">
      <c r="A10" s="99" t="s">
        <v>28</v>
      </c>
      <c r="B10" s="35" t="s">
        <v>56</v>
      </c>
      <c r="C10" s="102" t="s">
        <v>82</v>
      </c>
      <c r="D10" s="102">
        <v>33000000</v>
      </c>
      <c r="E10" s="102" t="s">
        <v>31</v>
      </c>
      <c r="F10" s="67"/>
      <c r="G10" s="105" t="s">
        <v>11</v>
      </c>
      <c r="H10" s="93" t="s">
        <v>18</v>
      </c>
      <c r="I10" s="85" t="s">
        <v>9</v>
      </c>
      <c r="J10" s="96" t="s">
        <v>81</v>
      </c>
      <c r="K10" s="90" t="s">
        <v>79</v>
      </c>
    </row>
    <row r="11" spans="1:18" s="2" customFormat="1" ht="26.25" customHeight="1" x14ac:dyDescent="0.25">
      <c r="A11" s="100"/>
      <c r="B11" s="55" t="s">
        <v>58</v>
      </c>
      <c r="C11" s="103"/>
      <c r="D11" s="103"/>
      <c r="E11" s="103"/>
      <c r="F11" s="42">
        <v>7600</v>
      </c>
      <c r="G11" s="106"/>
      <c r="H11" s="94"/>
      <c r="I11" s="86"/>
      <c r="J11" s="97"/>
      <c r="K11" s="91"/>
      <c r="N11" s="2" t="s">
        <v>52</v>
      </c>
    </row>
    <row r="12" spans="1:18" s="2" customFormat="1" ht="32.25" customHeight="1" x14ac:dyDescent="0.25">
      <c r="A12" s="100"/>
      <c r="B12" s="56" t="s">
        <v>59</v>
      </c>
      <c r="C12" s="103"/>
      <c r="D12" s="103"/>
      <c r="E12" s="103"/>
      <c r="F12" s="28">
        <v>6100</v>
      </c>
      <c r="G12" s="106"/>
      <c r="H12" s="94"/>
      <c r="I12" s="86"/>
      <c r="J12" s="97"/>
      <c r="K12" s="91"/>
    </row>
    <row r="13" spans="1:18" s="2" customFormat="1" ht="21" customHeight="1" x14ac:dyDescent="0.25">
      <c r="A13" s="101"/>
      <c r="B13" s="57" t="s">
        <v>60</v>
      </c>
      <c r="C13" s="104"/>
      <c r="D13" s="104"/>
      <c r="E13" s="104"/>
      <c r="F13" s="61">
        <v>3000</v>
      </c>
      <c r="G13" s="107"/>
      <c r="H13" s="95"/>
      <c r="I13" s="87"/>
      <c r="J13" s="98"/>
      <c r="K13" s="92"/>
    </row>
    <row r="14" spans="1:18" s="2" customFormat="1" ht="39" customHeight="1" x14ac:dyDescent="0.25">
      <c r="A14" s="7" t="s">
        <v>29</v>
      </c>
      <c r="B14" s="51" t="s">
        <v>57</v>
      </c>
      <c r="C14" s="26" t="s">
        <v>83</v>
      </c>
      <c r="D14" s="78">
        <v>33182100</v>
      </c>
      <c r="E14" s="78" t="s">
        <v>31</v>
      </c>
      <c r="F14" s="79">
        <v>10100</v>
      </c>
      <c r="G14" s="140" t="s">
        <v>11</v>
      </c>
      <c r="H14" s="74" t="s">
        <v>14</v>
      </c>
      <c r="I14" s="75" t="s">
        <v>9</v>
      </c>
      <c r="J14" s="76" t="s">
        <v>81</v>
      </c>
      <c r="K14" s="77" t="s">
        <v>79</v>
      </c>
    </row>
    <row r="15" spans="1:18" s="2" customFormat="1" ht="40.5" customHeight="1" x14ac:dyDescent="0.25">
      <c r="A15" s="7" t="s">
        <v>32</v>
      </c>
      <c r="B15" s="52" t="s">
        <v>54</v>
      </c>
      <c r="C15" s="48" t="s">
        <v>87</v>
      </c>
      <c r="D15" s="27">
        <v>33192160</v>
      </c>
      <c r="E15" s="27" t="s">
        <v>31</v>
      </c>
      <c r="F15" s="29">
        <v>16000</v>
      </c>
      <c r="G15" s="25" t="s">
        <v>11</v>
      </c>
      <c r="H15" s="20" t="s">
        <v>14</v>
      </c>
      <c r="I15" s="22" t="s">
        <v>9</v>
      </c>
      <c r="J15" s="53" t="s">
        <v>81</v>
      </c>
      <c r="K15" s="50" t="s">
        <v>79</v>
      </c>
    </row>
    <row r="16" spans="1:18" s="2" customFormat="1" ht="41.25" customHeight="1" x14ac:dyDescent="0.25">
      <c r="A16" s="7" t="s">
        <v>33</v>
      </c>
      <c r="B16" s="60" t="s">
        <v>23</v>
      </c>
      <c r="C16" s="44" t="s">
        <v>89</v>
      </c>
      <c r="D16" s="26">
        <v>39130000</v>
      </c>
      <c r="E16" s="8" t="s">
        <v>31</v>
      </c>
      <c r="F16" s="43">
        <v>4000</v>
      </c>
      <c r="G16" s="11" t="s">
        <v>11</v>
      </c>
      <c r="H16" s="11" t="s">
        <v>14</v>
      </c>
      <c r="I16" s="11" t="s">
        <v>10</v>
      </c>
      <c r="J16" s="13" t="s">
        <v>81</v>
      </c>
      <c r="K16" s="50" t="s">
        <v>79</v>
      </c>
    </row>
    <row r="17" spans="1:19" s="2" customFormat="1" ht="42" customHeight="1" x14ac:dyDescent="0.25">
      <c r="A17" s="7" t="s">
        <v>88</v>
      </c>
      <c r="B17" s="60" t="s">
        <v>20</v>
      </c>
      <c r="C17" s="44" t="s">
        <v>90</v>
      </c>
      <c r="D17" s="26">
        <v>34351100</v>
      </c>
      <c r="E17" s="8" t="s">
        <v>31</v>
      </c>
      <c r="F17" s="43">
        <v>8000</v>
      </c>
      <c r="G17" s="11" t="s">
        <v>11</v>
      </c>
      <c r="H17" s="11" t="s">
        <v>14</v>
      </c>
      <c r="I17" s="11" t="s">
        <v>10</v>
      </c>
      <c r="J17" s="13" t="s">
        <v>55</v>
      </c>
      <c r="K17" s="12" t="s">
        <v>15</v>
      </c>
      <c r="S17" s="2" t="s">
        <v>52</v>
      </c>
    </row>
    <row r="18" spans="1:19" ht="26.25" customHeight="1" x14ac:dyDescent="0.25">
      <c r="A18" s="7" t="s">
        <v>34</v>
      </c>
      <c r="B18" s="37" t="s">
        <v>63</v>
      </c>
      <c r="C18" s="44" t="s">
        <v>91</v>
      </c>
      <c r="D18" s="26">
        <v>33140000</v>
      </c>
      <c r="E18" s="8" t="s">
        <v>31</v>
      </c>
      <c r="F18" s="72">
        <v>26000</v>
      </c>
      <c r="G18" s="11" t="s">
        <v>11</v>
      </c>
      <c r="H18" s="11" t="s">
        <v>18</v>
      </c>
      <c r="I18" s="8" t="s">
        <v>9</v>
      </c>
      <c r="J18" s="13" t="s">
        <v>86</v>
      </c>
      <c r="K18" s="12" t="s">
        <v>15</v>
      </c>
    </row>
    <row r="19" spans="1:19" ht="32.25" customHeight="1" x14ac:dyDescent="0.25">
      <c r="A19" s="7" t="s">
        <v>110</v>
      </c>
      <c r="B19" s="37" t="s">
        <v>64</v>
      </c>
      <c r="C19" s="44" t="s">
        <v>92</v>
      </c>
      <c r="D19" s="26">
        <v>33690000</v>
      </c>
      <c r="E19" s="8" t="s">
        <v>31</v>
      </c>
      <c r="F19" s="72">
        <v>24000</v>
      </c>
      <c r="G19" s="11" t="s">
        <v>11</v>
      </c>
      <c r="H19" s="11" t="s">
        <v>18</v>
      </c>
      <c r="I19" s="8" t="s">
        <v>9</v>
      </c>
      <c r="J19" s="13" t="s">
        <v>86</v>
      </c>
      <c r="K19" s="12" t="s">
        <v>15</v>
      </c>
      <c r="N19" t="s">
        <v>52</v>
      </c>
    </row>
    <row r="20" spans="1:19" ht="30.75" customHeight="1" x14ac:dyDescent="0.25">
      <c r="A20" s="7" t="s">
        <v>35</v>
      </c>
      <c r="B20" s="37" t="s">
        <v>65</v>
      </c>
      <c r="C20" s="44" t="s">
        <v>93</v>
      </c>
      <c r="D20" s="26">
        <v>39800000</v>
      </c>
      <c r="E20" s="8" t="s">
        <v>31</v>
      </c>
      <c r="F20" s="72">
        <v>5000</v>
      </c>
      <c r="G20" s="11" t="s">
        <v>11</v>
      </c>
      <c r="H20" s="11" t="s">
        <v>14</v>
      </c>
      <c r="I20" s="11" t="s">
        <v>10</v>
      </c>
      <c r="J20" s="13" t="s">
        <v>86</v>
      </c>
      <c r="K20" s="12" t="s">
        <v>15</v>
      </c>
    </row>
    <row r="21" spans="1:19" ht="45" customHeight="1" x14ac:dyDescent="0.25">
      <c r="A21" s="7" t="s">
        <v>36</v>
      </c>
      <c r="B21" s="62" t="s">
        <v>66</v>
      </c>
      <c r="C21" s="44" t="s">
        <v>94</v>
      </c>
      <c r="D21" s="68">
        <v>44621200</v>
      </c>
      <c r="E21" s="21" t="s">
        <v>31</v>
      </c>
      <c r="F21" s="34">
        <v>3700</v>
      </c>
      <c r="G21" s="17" t="s">
        <v>11</v>
      </c>
      <c r="H21" s="17" t="s">
        <v>14</v>
      </c>
      <c r="I21" s="21" t="s">
        <v>9</v>
      </c>
      <c r="J21" s="13" t="s">
        <v>102</v>
      </c>
      <c r="K21" s="50" t="s">
        <v>79</v>
      </c>
    </row>
    <row r="22" spans="1:19" ht="41.25" customHeight="1" x14ac:dyDescent="0.25">
      <c r="A22" s="7" t="s">
        <v>39</v>
      </c>
      <c r="B22" s="38" t="s">
        <v>50</v>
      </c>
      <c r="C22" s="44" t="s">
        <v>95</v>
      </c>
      <c r="D22" s="16" t="s">
        <v>49</v>
      </c>
      <c r="E22" s="21" t="s">
        <v>31</v>
      </c>
      <c r="F22" s="73">
        <v>4700</v>
      </c>
      <c r="G22" s="17" t="s">
        <v>11</v>
      </c>
      <c r="H22" s="17" t="s">
        <v>14</v>
      </c>
      <c r="I22" s="21" t="s">
        <v>9</v>
      </c>
      <c r="J22" s="13" t="s">
        <v>86</v>
      </c>
      <c r="K22" s="50" t="s">
        <v>79</v>
      </c>
      <c r="M22" t="s">
        <v>52</v>
      </c>
    </row>
    <row r="23" spans="1:19" s="2" customFormat="1" ht="36.75" customHeight="1" x14ac:dyDescent="0.25">
      <c r="A23" s="7" t="s">
        <v>40</v>
      </c>
      <c r="B23" s="60" t="s">
        <v>71</v>
      </c>
      <c r="C23" s="44" t="s">
        <v>96</v>
      </c>
      <c r="D23" s="26">
        <v>32500000</v>
      </c>
      <c r="E23" s="8" t="s">
        <v>70</v>
      </c>
      <c r="F23" s="43">
        <v>6000</v>
      </c>
      <c r="G23" s="17" t="s">
        <v>11</v>
      </c>
      <c r="H23" s="17" t="s">
        <v>14</v>
      </c>
      <c r="I23" s="21" t="s">
        <v>9</v>
      </c>
      <c r="J23" s="13" t="s">
        <v>81</v>
      </c>
      <c r="K23" s="50" t="s">
        <v>79</v>
      </c>
    </row>
    <row r="24" spans="1:19" ht="41.25" customHeight="1" x14ac:dyDescent="0.25">
      <c r="A24" s="7" t="s">
        <v>41</v>
      </c>
      <c r="B24" s="60" t="s">
        <v>67</v>
      </c>
      <c r="C24" s="44" t="s">
        <v>97</v>
      </c>
      <c r="D24" s="26">
        <v>90524400</v>
      </c>
      <c r="E24" s="8" t="s">
        <v>37</v>
      </c>
      <c r="F24" s="43">
        <v>6900</v>
      </c>
      <c r="G24" s="11" t="s">
        <v>11</v>
      </c>
      <c r="H24" s="11" t="s">
        <v>14</v>
      </c>
      <c r="I24" s="11" t="s">
        <v>10</v>
      </c>
      <c r="J24" s="13" t="s">
        <v>86</v>
      </c>
      <c r="K24" s="12" t="s">
        <v>15</v>
      </c>
    </row>
    <row r="25" spans="1:19" ht="27.75" customHeight="1" x14ac:dyDescent="0.25">
      <c r="A25" s="7" t="s">
        <v>42</v>
      </c>
      <c r="B25" s="63" t="s">
        <v>68</v>
      </c>
      <c r="C25" s="44" t="s">
        <v>98</v>
      </c>
      <c r="D25" s="26">
        <v>90910000</v>
      </c>
      <c r="E25" s="8" t="s">
        <v>37</v>
      </c>
      <c r="F25" s="30">
        <v>25000</v>
      </c>
      <c r="G25" s="11" t="s">
        <v>11</v>
      </c>
      <c r="H25" s="11" t="s">
        <v>14</v>
      </c>
      <c r="I25" s="8" t="s">
        <v>9</v>
      </c>
      <c r="J25" s="13" t="s">
        <v>86</v>
      </c>
      <c r="K25" s="12" t="s">
        <v>15</v>
      </c>
    </row>
    <row r="26" spans="1:19" ht="27.75" customHeight="1" x14ac:dyDescent="0.25">
      <c r="A26" s="7" t="s">
        <v>43</v>
      </c>
      <c r="B26" s="63" t="s">
        <v>69</v>
      </c>
      <c r="C26" s="44" t="s">
        <v>99</v>
      </c>
      <c r="D26" s="26">
        <v>98310000</v>
      </c>
      <c r="E26" s="8" t="s">
        <v>37</v>
      </c>
      <c r="F26" s="43">
        <v>19500</v>
      </c>
      <c r="G26" s="11" t="s">
        <v>11</v>
      </c>
      <c r="H26" s="11" t="s">
        <v>14</v>
      </c>
      <c r="I26" s="8" t="s">
        <v>9</v>
      </c>
      <c r="J26" s="13" t="s">
        <v>86</v>
      </c>
      <c r="K26" s="12" t="s">
        <v>15</v>
      </c>
    </row>
    <row r="27" spans="1:19" ht="51" customHeight="1" x14ac:dyDescent="0.25">
      <c r="A27" s="7" t="s">
        <v>111</v>
      </c>
      <c r="B27" s="60" t="s">
        <v>116</v>
      </c>
      <c r="C27" s="44" t="s">
        <v>100</v>
      </c>
      <c r="D27" s="26">
        <v>72212180</v>
      </c>
      <c r="E27" s="8" t="s">
        <v>37</v>
      </c>
      <c r="F27" s="43">
        <v>13600</v>
      </c>
      <c r="G27" s="11" t="s">
        <v>11</v>
      </c>
      <c r="H27" s="11" t="s">
        <v>18</v>
      </c>
      <c r="I27" s="8" t="s">
        <v>9</v>
      </c>
      <c r="J27" s="13" t="s">
        <v>86</v>
      </c>
      <c r="K27" s="12" t="s">
        <v>15</v>
      </c>
    </row>
    <row r="28" spans="1:19" s="2" customFormat="1" ht="38.25" customHeight="1" x14ac:dyDescent="0.25">
      <c r="A28" s="7" t="s">
        <v>112</v>
      </c>
      <c r="B28" s="60" t="s">
        <v>21</v>
      </c>
      <c r="C28" s="44" t="s">
        <v>101</v>
      </c>
      <c r="D28" s="26">
        <v>50800000</v>
      </c>
      <c r="E28" s="8" t="s">
        <v>37</v>
      </c>
      <c r="F28" s="43">
        <v>6000</v>
      </c>
      <c r="G28" s="11" t="s">
        <v>11</v>
      </c>
      <c r="H28" s="11" t="s">
        <v>14</v>
      </c>
      <c r="I28" s="8" t="s">
        <v>9</v>
      </c>
      <c r="J28" s="11" t="s">
        <v>102</v>
      </c>
      <c r="K28" s="10" t="s">
        <v>103</v>
      </c>
    </row>
    <row r="29" spans="1:19" s="2" customFormat="1" ht="26.25" customHeight="1" x14ac:dyDescent="0.25">
      <c r="A29" s="7" t="s">
        <v>44</v>
      </c>
      <c r="B29" s="60" t="s">
        <v>24</v>
      </c>
      <c r="C29" s="44" t="s">
        <v>104</v>
      </c>
      <c r="D29" s="8">
        <v>66510000</v>
      </c>
      <c r="E29" s="8" t="s">
        <v>37</v>
      </c>
      <c r="F29" s="30">
        <v>35000</v>
      </c>
      <c r="G29" s="11" t="s">
        <v>17</v>
      </c>
      <c r="H29" s="11" t="s">
        <v>14</v>
      </c>
      <c r="I29" s="11" t="s">
        <v>25</v>
      </c>
      <c r="J29" s="13" t="s">
        <v>81</v>
      </c>
      <c r="K29" s="12" t="s">
        <v>15</v>
      </c>
    </row>
    <row r="30" spans="1:19" ht="40.5" customHeight="1" x14ac:dyDescent="0.25">
      <c r="A30" s="7" t="s">
        <v>45</v>
      </c>
      <c r="B30" s="60" t="s">
        <v>76</v>
      </c>
      <c r="C30" s="8" t="s">
        <v>120</v>
      </c>
      <c r="D30" s="65">
        <v>71240000</v>
      </c>
      <c r="E30" s="8" t="s">
        <v>37</v>
      </c>
      <c r="F30" s="34">
        <v>28000</v>
      </c>
      <c r="G30" s="11" t="s">
        <v>17</v>
      </c>
      <c r="H30" s="11" t="s">
        <v>14</v>
      </c>
      <c r="I30" s="8" t="s">
        <v>9</v>
      </c>
      <c r="J30" s="66" t="s">
        <v>81</v>
      </c>
      <c r="K30" s="10" t="s">
        <v>103</v>
      </c>
    </row>
    <row r="31" spans="1:19" ht="40.5" customHeight="1" x14ac:dyDescent="0.25">
      <c r="A31" s="7" t="s">
        <v>46</v>
      </c>
      <c r="B31" s="60" t="s">
        <v>77</v>
      </c>
      <c r="C31" s="45" t="s">
        <v>105</v>
      </c>
      <c r="D31" s="65">
        <v>71240000</v>
      </c>
      <c r="E31" s="45" t="s">
        <v>37</v>
      </c>
      <c r="F31" s="34">
        <v>2800</v>
      </c>
      <c r="G31" s="46" t="s">
        <v>78</v>
      </c>
      <c r="H31" s="11" t="s">
        <v>14</v>
      </c>
      <c r="I31" s="8" t="s">
        <v>9</v>
      </c>
      <c r="J31" s="66" t="s">
        <v>81</v>
      </c>
      <c r="K31" s="10" t="s">
        <v>103</v>
      </c>
    </row>
    <row r="32" spans="1:19" ht="46.5" customHeight="1" x14ac:dyDescent="0.25">
      <c r="A32" s="7" t="s">
        <v>47</v>
      </c>
      <c r="B32" s="69" t="s">
        <v>73</v>
      </c>
      <c r="C32" s="44" t="s">
        <v>106</v>
      </c>
      <c r="D32" s="16" t="s">
        <v>72</v>
      </c>
      <c r="E32" s="21" t="s">
        <v>51</v>
      </c>
      <c r="F32" s="34">
        <v>15200</v>
      </c>
      <c r="G32" s="17" t="s">
        <v>11</v>
      </c>
      <c r="H32" s="17" t="s">
        <v>14</v>
      </c>
      <c r="I32" s="21" t="s">
        <v>9</v>
      </c>
      <c r="J32" s="13" t="s">
        <v>81</v>
      </c>
      <c r="K32" s="18" t="s">
        <v>15</v>
      </c>
    </row>
    <row r="33" spans="1:11" ht="42.75" customHeight="1" x14ac:dyDescent="0.25">
      <c r="A33" s="99" t="s">
        <v>48</v>
      </c>
      <c r="B33" s="39" t="s">
        <v>75</v>
      </c>
      <c r="C33" s="85" t="s">
        <v>107</v>
      </c>
      <c r="D33" s="102" t="s">
        <v>74</v>
      </c>
      <c r="E33" s="85" t="s">
        <v>51</v>
      </c>
      <c r="F33" s="34"/>
      <c r="G33" s="82" t="s">
        <v>11</v>
      </c>
      <c r="H33" s="82" t="s">
        <v>18</v>
      </c>
      <c r="I33" s="85" t="s">
        <v>9</v>
      </c>
      <c r="J33" s="128" t="s">
        <v>81</v>
      </c>
      <c r="K33" s="90" t="s">
        <v>103</v>
      </c>
    </row>
    <row r="34" spans="1:11" ht="43.5" customHeight="1" x14ac:dyDescent="0.25">
      <c r="A34" s="100"/>
      <c r="B34" s="62" t="s">
        <v>108</v>
      </c>
      <c r="C34" s="86"/>
      <c r="D34" s="103"/>
      <c r="E34" s="86"/>
      <c r="F34" s="34">
        <v>5600</v>
      </c>
      <c r="G34" s="83"/>
      <c r="H34" s="83"/>
      <c r="I34" s="86"/>
      <c r="J34" s="129"/>
      <c r="K34" s="91"/>
    </row>
    <row r="35" spans="1:11" ht="40.5" customHeight="1" x14ac:dyDescent="0.25">
      <c r="A35" s="101"/>
      <c r="B35" s="62" t="s">
        <v>109</v>
      </c>
      <c r="C35" s="87"/>
      <c r="D35" s="104"/>
      <c r="E35" s="87"/>
      <c r="F35" s="34">
        <v>4000</v>
      </c>
      <c r="G35" s="84"/>
      <c r="H35" s="84"/>
      <c r="I35" s="87"/>
      <c r="J35" s="130"/>
      <c r="K35" s="92"/>
    </row>
    <row r="36" spans="1:11" s="139" customFormat="1" ht="40.5" customHeight="1" x14ac:dyDescent="0.25">
      <c r="A36" s="131" t="s">
        <v>119</v>
      </c>
      <c r="B36" s="132" t="s">
        <v>118</v>
      </c>
      <c r="C36" s="133" t="s">
        <v>121</v>
      </c>
      <c r="D36" s="133">
        <v>34114121</v>
      </c>
      <c r="E36" s="133" t="s">
        <v>31</v>
      </c>
      <c r="F36" s="134">
        <v>390000</v>
      </c>
      <c r="G36" s="135" t="s">
        <v>17</v>
      </c>
      <c r="H36" s="135" t="s">
        <v>14</v>
      </c>
      <c r="I36" s="136" t="s">
        <v>9</v>
      </c>
      <c r="J36" s="137" t="s">
        <v>81</v>
      </c>
      <c r="K36" s="138" t="s">
        <v>79</v>
      </c>
    </row>
    <row r="37" spans="1:11" ht="21.75" customHeight="1" thickBot="1" x14ac:dyDescent="0.3">
      <c r="A37" s="80" t="s">
        <v>52</v>
      </c>
      <c r="B37" s="40" t="s">
        <v>8</v>
      </c>
      <c r="C37" s="14"/>
      <c r="D37" s="14"/>
      <c r="E37" s="14"/>
      <c r="F37" s="31">
        <f>SUM(F5:F36)</f>
        <v>1040400</v>
      </c>
      <c r="G37" s="14" t="s">
        <v>7</v>
      </c>
      <c r="H37" s="14"/>
      <c r="I37" s="14" t="s">
        <v>7</v>
      </c>
      <c r="J37" s="14" t="s">
        <v>7</v>
      </c>
      <c r="K37" s="15" t="s">
        <v>7</v>
      </c>
    </row>
    <row r="38" spans="1:11" ht="15" customHeight="1" x14ac:dyDescent="0.25">
      <c r="F38" s="32"/>
    </row>
    <row r="39" spans="1:11" ht="18.75" customHeight="1" x14ac:dyDescent="0.25">
      <c r="A39" s="108" t="s">
        <v>122</v>
      </c>
      <c r="B39" s="108"/>
      <c r="I39" s="109"/>
      <c r="J39" s="109"/>
      <c r="K39" s="109"/>
    </row>
    <row r="40" spans="1:11" ht="21" customHeight="1" x14ac:dyDescent="0.25">
      <c r="A40" s="141" t="s">
        <v>123</v>
      </c>
      <c r="B40" s="110"/>
      <c r="I40" s="1"/>
      <c r="J40" s="1"/>
      <c r="K40" s="1"/>
    </row>
    <row r="41" spans="1:11" x14ac:dyDescent="0.25">
      <c r="A41" s="142" t="s">
        <v>124</v>
      </c>
      <c r="B41" s="111"/>
      <c r="I41" s="127" t="s">
        <v>19</v>
      </c>
      <c r="J41" s="127"/>
      <c r="K41" s="127"/>
    </row>
    <row r="42" spans="1:11" x14ac:dyDescent="0.25">
      <c r="I42" s="127" t="s">
        <v>117</v>
      </c>
      <c r="J42" s="127"/>
      <c r="K42" s="127"/>
    </row>
    <row r="43" spans="1:11" x14ac:dyDescent="0.25">
      <c r="I43" s="126" t="s">
        <v>16</v>
      </c>
      <c r="J43" s="126"/>
      <c r="K43" s="126"/>
    </row>
    <row r="47" spans="1:11" x14ac:dyDescent="0.25">
      <c r="D47" s="3"/>
      <c r="E47" s="3"/>
    </row>
  </sheetData>
  <mergeCells count="36">
    <mergeCell ref="I43:K43"/>
    <mergeCell ref="I41:K41"/>
    <mergeCell ref="J33:J35"/>
    <mergeCell ref="K33:K35"/>
    <mergeCell ref="I7:I9"/>
    <mergeCell ref="I42:K42"/>
    <mergeCell ref="A39:B39"/>
    <mergeCell ref="I39:K39"/>
    <mergeCell ref="A40:B40"/>
    <mergeCell ref="A41:B41"/>
    <mergeCell ref="A1:K2"/>
    <mergeCell ref="A3:K3"/>
    <mergeCell ref="A7:A9"/>
    <mergeCell ref="D7:D9"/>
    <mergeCell ref="G7:G9"/>
    <mergeCell ref="H7:H9"/>
    <mergeCell ref="C7:C9"/>
    <mergeCell ref="A33:A35"/>
    <mergeCell ref="C33:C35"/>
    <mergeCell ref="D33:D35"/>
    <mergeCell ref="E33:E35"/>
    <mergeCell ref="E7:E9"/>
    <mergeCell ref="A10:A13"/>
    <mergeCell ref="D10:D13"/>
    <mergeCell ref="C10:C13"/>
    <mergeCell ref="E10:E13"/>
    <mergeCell ref="G33:G35"/>
    <mergeCell ref="G10:G13"/>
    <mergeCell ref="H33:H35"/>
    <mergeCell ref="I33:I35"/>
    <mergeCell ref="J7:J9"/>
    <mergeCell ref="K7:K9"/>
    <mergeCell ref="K10:K13"/>
    <mergeCell ref="H10:H13"/>
    <mergeCell ref="I10:I13"/>
    <mergeCell ref="J10:J13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2026-01-12T12:03:17Z</dcterms:modified>
</cp:coreProperties>
</file>