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81D97AE-DD4D-41A7-8646-DD8FF03F9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<sst xmlns="http://schemas.openxmlformats.org/spreadsheetml/2006/main" count="301" uniqueCount="159">
  <si>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</si>
  <si>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</si>
  <si>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</si>
  <si>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</si>
  <si>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</si>
  <si>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</si>
  <si>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</si>
  <si>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</si>
  <si>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</si>
  <si>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</si>
  <si>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</si>
  <si>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</si>
  <si>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</si>
  <si>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</si>
  <si>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</si>
  <si>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</si>
  <si>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</si>
  <si>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</si>
  <si>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</si>
  <si>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33690000-3</t>
  </si>
  <si>
    <t>39800000-0</t>
  </si>
  <si>
    <t>72212180-4</t>
  </si>
  <si>
    <t>33140000-3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</si>
  <si>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</si>
  <si>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</si>
  <si>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</si>
  <si>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</si>
  <si>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</si>
  <si>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</si>
  <si>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</si>
  <si>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90524400-0</t>
  </si>
  <si>
    <t>09132000-3</t>
  </si>
  <si>
    <t xml:space="preserve">1. </t>
  </si>
  <si>
    <t xml:space="preserve">Uredski namještaj </t>
  </si>
  <si>
    <t>Prvi kvartal 2024. godine</t>
  </si>
  <si>
    <t>Službena, radna i zaštitna odjeća i obuća za djelatnike hitne medicinske službe i sanitetskog prijevoza</t>
  </si>
  <si>
    <t>18000000-9</t>
  </si>
  <si>
    <t>Premije osiguranja</t>
  </si>
  <si>
    <t>Ugovor/Polica</t>
  </si>
  <si>
    <t>Nabava 2 (dva) vozila za djelatnost hitne medicine</t>
  </si>
  <si>
    <t>Siječanj 2025.</t>
  </si>
  <si>
    <t>Nabava motornog benzina i dizel goriva za vozila hitne medicinske službe i sanitetskog prijevoza za  2026. godinu</t>
  </si>
  <si>
    <t>2.</t>
  </si>
  <si>
    <t>Nabava 1 (jednog) vozila za sanitetski prijevoz pacijenata</t>
  </si>
  <si>
    <t>3.</t>
  </si>
  <si>
    <t>33100000-1</t>
  </si>
  <si>
    <t>4.</t>
  </si>
  <si>
    <t>33182100-0</t>
  </si>
  <si>
    <t>5.</t>
  </si>
  <si>
    <t>VRSTA UGOVORA</t>
  </si>
  <si>
    <t>ROBA</t>
  </si>
  <si>
    <t>GRUPA I - Medicinski aspirator 3 (tri) komada</t>
  </si>
  <si>
    <t>GRUPA II - Medicinski ventilator 3 (tri) komada</t>
  </si>
  <si>
    <t xml:space="preserve">Medicinska oprema </t>
  </si>
  <si>
    <t>Defibrilator i automatski vanjski defibrilator</t>
  </si>
  <si>
    <t>Grupa I - Defibrilator 3 (tri) komada</t>
  </si>
  <si>
    <t>34114121-3</t>
  </si>
  <si>
    <t>34114122-0</t>
  </si>
  <si>
    <t>33194110-0 </t>
  </si>
  <si>
    <t>Pumpa za infuziju (perfuzor) 3 (tri) komada</t>
  </si>
  <si>
    <t>6.</t>
  </si>
  <si>
    <t>33192160-1</t>
  </si>
  <si>
    <t>Rasklopna stolica s električnim pogonom 7 (sedam) komada</t>
  </si>
  <si>
    <t>rujan 2025.</t>
  </si>
  <si>
    <t>7.</t>
  </si>
  <si>
    <t>33192100-3</t>
  </si>
  <si>
    <t>8.</t>
  </si>
  <si>
    <t>Grupa I - službena radna i zaštitna odjeća i obuća za djelatnike hitne medicine</t>
  </si>
  <si>
    <t>Grupa II - službena radna i zaštitna odjeća i obuća za djelatnike sanitetskog prijevoza</t>
  </si>
  <si>
    <t>9.</t>
  </si>
  <si>
    <t>Listopad 2025.</t>
  </si>
  <si>
    <t>10.</t>
  </si>
  <si>
    <t>Studeni 2025.</t>
  </si>
  <si>
    <t>Prvi kvartal 2025. godine</t>
  </si>
  <si>
    <t>Ožujak 2025.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</si>
  <si>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</si>
  <si>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</si>
  <si>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</si>
  <si>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</si>
  <si>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</si>
  <si>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</si>
  <si>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</si>
  <si>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</si>
  <si>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</si>
  <si>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</si>
  <si>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</si>
  <si>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</si>
  <si>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</si>
  <si>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</si>
  <si>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</si>
  <si>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</si>
  <si>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</si>
  <si>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</si>
  <si>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Drugi kvartal 2025. godine</t>
  </si>
  <si>
    <t>Potrošni medicinski materijal za 2026. godinu</t>
  </si>
  <si>
    <t>Lijekovi za potrebe Zavoda za hitnu medicinu za 2026. godinu</t>
  </si>
  <si>
    <t>Usluga odvoza i zbrinjavanja medicinskog otpada za 2026. godinu</t>
  </si>
  <si>
    <t xml:space="preserve">Materijal za čišćenje i održavanje za 2026. godinu </t>
  </si>
  <si>
    <t>Usluge čišćenja za 2026. godinu</t>
  </si>
  <si>
    <t>Usluge pranja za 2026. godinu</t>
  </si>
  <si>
    <t>Licenca informatičkog sustava za praćenje rada hitne medicinske službe i sanitetskog prijevoza za 2026. godinu</t>
  </si>
  <si>
    <t>Agregat za rezervno napajanje Medicinske prijavno-dojavne jedinice</t>
  </si>
  <si>
    <t>31154000-0</t>
  </si>
  <si>
    <t>32300000-6</t>
  </si>
  <si>
    <t>TETRA uređaj i oprema za snimanje zvuka s TETRA uređaja</t>
  </si>
  <si>
    <t>30213300-8 </t>
  </si>
  <si>
    <t>Stolna računala</t>
  </si>
  <si>
    <t>Renoviranje prostorija u Ispostavi Đurđevac</t>
  </si>
  <si>
    <t>RADOVI</t>
  </si>
  <si>
    <t>45262700-8</t>
  </si>
  <si>
    <t>71323100-9 </t>
  </si>
  <si>
    <t>Grupa II - Postavljanje epoksidnog poda</t>
  </si>
  <si>
    <t>Grupa I - Soboslikarski i ličilački radovi</t>
  </si>
  <si>
    <t>PLANIRANI POČETAK POSTUPKA (proračunska godina 2025.)</t>
  </si>
  <si>
    <t>ožujak 2025.</t>
  </si>
  <si>
    <t>Usluge i materijal za tekuće i investicijsko održavanje vozila hitne medicinske pomoći i sanitetskog prijevoza za 2026. godinu</t>
  </si>
  <si>
    <t>Grupa I - Usluge i materijal za tekuće i investicijsko održavanje vozila hitne medicinske pomoći i sanitetskog prijevoza za 2026. godinu u garantnom roku</t>
  </si>
  <si>
    <t>Grupa II - Usluge i materijal za tekuće i investicijsko održavanje vozila hitne medicinske pomoći i sanitetskog prijevoza za 2026. godinu izvan garantnog roka</t>
  </si>
  <si>
    <t>Ležeća kolica za pacijente 3 (tri) komada</t>
  </si>
  <si>
    <t>Prvi i treći kvartal 2025. godine</t>
  </si>
  <si>
    <t>Usluga projektiranja solarnih nadstrešnica na parkiralištu</t>
  </si>
  <si>
    <t>66510000-8</t>
  </si>
  <si>
    <t>JN-MV-02-2025</t>
  </si>
  <si>
    <t>JN-MV-03-2025</t>
  </si>
  <si>
    <t>JN-MV-04-2025</t>
  </si>
  <si>
    <t>JN-MV-05-2025</t>
  </si>
  <si>
    <t>JN-MV-06-2025</t>
  </si>
  <si>
    <t>JN-MV-07-2025</t>
  </si>
  <si>
    <t>JN-01-2025</t>
  </si>
  <si>
    <t>JN-02-2025</t>
  </si>
  <si>
    <t>JN-03-2025</t>
  </si>
  <si>
    <t>JN-04-2025</t>
  </si>
  <si>
    <t xml:space="preserve"> </t>
  </si>
  <si>
    <t>JN-05-2025</t>
  </si>
  <si>
    <t>JN-06-2025</t>
  </si>
  <si>
    <t>JN-07-2025</t>
  </si>
  <si>
    <t>JN-08-2025</t>
  </si>
  <si>
    <t>JN-09-2025</t>
  </si>
  <si>
    <t>JN-10-2025</t>
  </si>
  <si>
    <t>JN-11-2025</t>
  </si>
  <si>
    <t>JN-12-2025</t>
  </si>
  <si>
    <t>JN-13-2025</t>
  </si>
  <si>
    <t>JN-14-2025</t>
  </si>
  <si>
    <t>JN-15-2025</t>
  </si>
  <si>
    <t>JN-16-2025</t>
  </si>
  <si>
    <t>JN-17-2025</t>
  </si>
  <si>
    <t>JN-18-2025</t>
  </si>
  <si>
    <t>JN-MV-08-2025</t>
  </si>
  <si>
    <t>JN-VV-01-2025</t>
  </si>
  <si>
    <t>27.</t>
  </si>
  <si>
    <t>JN-19-2025</t>
  </si>
  <si>
    <t>Travanj 2025.</t>
  </si>
  <si>
    <t>Na temelju članka 28., stavka 1. Zakona o javnoj nabavi (NN 120/16 i 114/22) i članka 3., stavka 1.  Pravilnika o planu nabave, registru ugovora, prethodnome savjetovanju i analizi tržišta u javnoj nabavi (NN 101/2017, 144/2020 i 30/2023) na 57. sjednici održanoj 29. travnja 2025. godine Upravno vijeće donosi:</t>
  </si>
  <si>
    <t>Grupa II - Automatski vanjski defibrilator  5 (pet) komada</t>
  </si>
  <si>
    <t>III. IZMJENE I DOPUNE PLANA NABAVE ZAVODA ZA HITNU MEDICINU KOPRIVNIČKO-KRIŽEVAČKE ŽUPANIJE ZA 2025. GODINU</t>
  </si>
  <si>
    <t>U Koprivnici, 29. travnja 2025.</t>
  </si>
  <si>
    <t>KLASA: 024-01/25-01/05</t>
  </si>
  <si>
    <t>URBROJ: 2137-89-25-07</t>
  </si>
  <si>
    <t>Medicinska oprema (vakuum madrac, duga daska, mobilizator glave, remen, udlaga po Kramer-u, nosila preklopiva)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</si>
</sst>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  <numFmt numFmtId="168" formatCode="_-* #,##0.00\ [$€-1]_-;\-* #,##0.00\ [$€-1]_-;_-* &quot;-&quot;??\ [$€-1]_-;_-@_-"/>
    <numFmt numFmtId="169" formatCode="#,##0.00\ [$€-1];\-#,##0.00\ [$€-1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</cellStyleXfs>
  <cellXfs count="143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/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49" fontId="8" fillId="6" borderId="21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8" fillId="3" borderId="21" xfId="1" applyNumberFormat="1" applyFont="1" applyFill="1" applyBorder="1" applyAlignment="1">
      <alignment horizontal="center" vertical="center"/>
    </xf>
    <xf numFmtId="168" fontId="11" fillId="0" borderId="10" xfId="0" applyNumberFormat="1" applyFont="1" applyBorder="1" applyAlignment="1">
      <alignment horizontal="right" vertical="center"/>
    </xf>
    <xf numFmtId="168" fontId="11" fillId="0" borderId="1" xfId="0" applyNumberFormat="1" applyFont="1" applyBorder="1" applyAlignment="1">
      <alignment horizontal="right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right" vertical="center" wrapText="1"/>
    </xf>
    <xf numFmtId="167" fontId="8" fillId="0" borderId="1" xfId="1" applyNumberFormat="1" applyFont="1" applyFill="1" applyBorder="1" applyAlignment="1">
      <alignment horizontal="right" vertical="center"/>
    </xf>
    <xf numFmtId="168" fontId="12" fillId="0" borderId="1" xfId="1" applyNumberFormat="1" applyFont="1" applyBorder="1" applyAlignment="1">
      <alignment horizontal="right" vertical="center"/>
    </xf>
    <xf numFmtId="167" fontId="6" fillId="3" borderId="1" xfId="1" applyNumberFormat="1" applyFont="1" applyFill="1" applyBorder="1" applyAlignment="1">
      <alignment horizontal="right" vertical="center" wrapText="1"/>
    </xf>
    <xf numFmtId="168" fontId="12" fillId="0" borderId="21" xfId="1" applyNumberFormat="1" applyFont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 wrapText="1"/>
    </xf>
    <xf numFmtId="166" fontId="8" fillId="5" borderId="8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8" fillId="3" borderId="10" xfId="0" applyNumberFormat="1" applyFont="1" applyFill="1" applyBorder="1" applyAlignment="1">
      <alignment horizontal="center" vertical="center"/>
    </xf>
    <xf numFmtId="167" fontId="8" fillId="0" borderId="10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8" fillId="0" borderId="10" xfId="1" applyNumberFormat="1" applyFont="1" applyFill="1" applyBorder="1" applyAlignment="1">
      <alignment horizontal="right" vertical="center"/>
    </xf>
    <xf numFmtId="164" fontId="8" fillId="0" borderId="21" xfId="1" applyNumberFormat="1" applyFont="1" applyFill="1" applyBorder="1" applyAlignment="1">
      <alignment horizontal="center" vertical="center"/>
    </xf>
    <xf numFmtId="167" fontId="8" fillId="0" borderId="21" xfId="0" applyNumberFormat="1" applyFont="1" applyBorder="1" applyAlignment="1">
      <alignment horizontal="right" vertical="center" wrapText="1"/>
    </xf>
    <xf numFmtId="167" fontId="8" fillId="0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top" wrapText="1"/>
    </xf>
    <xf numFmtId="169" fontId="14" fillId="0" borderId="1" xfId="1" applyNumberFormat="1" applyFont="1" applyBorder="1" applyAlignment="1">
      <alignment horizontal="right" vertical="center" wrapText="1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/>
    </xf>
    <xf numFmtId="49" fontId="8" fillId="6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49" fontId="9" fillId="6" borderId="20" xfId="0" applyNumberFormat="1" applyFont="1" applyFill="1" applyBorder="1" applyAlignment="1">
      <alignment horizontal="center" vertical="center" wrapText="1"/>
    </xf>
    <xf numFmtId="49" fontId="9" fillId="6" borderId="21" xfId="0" applyNumberFormat="1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167" fontId="15" fillId="3" borderId="10" xfId="1" applyNumberFormat="1" applyFont="1" applyFill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A25" zoomScale="115" zoomScaleNormal="115" workbookViewId="0">
      <selection activeCell="J31" sqref="J31"/>
    </sheetView>
  </sheetViews>
  <sheetFormatPr defaultRowHeight="15" x14ac:dyDescent="0.25"/>
  <cols>
    <col min="1" max="1" width="4.140625" customWidth="1"/>
    <col min="2" max="2" width="26.140625" style="61" customWidth="1"/>
    <col min="3" max="3" width="12.42578125" customWidth="1"/>
    <col min="4" max="4" width="9.85546875" customWidth="1"/>
    <col min="5" max="5" width="9.28515625" customWidth="1"/>
    <col min="6" max="6" width="16.5703125" style="42" customWidth="1"/>
    <col min="7" max="7" width="10.7109375" customWidth="1"/>
    <col min="8" max="8" width="9.28515625" customWidth="1"/>
    <col min="9" max="9" width="10.42578125" customWidth="1"/>
    <col min="10" max="10" width="10.7109375" customWidth="1"/>
    <col min="11" max="11" width="10.42578125" customWidth="1"/>
  </cols>
  <sheetData>
    <row r="1" spans="1:11" x14ac:dyDescent="0.25">
      <c r="A1" s="94" t="s">
        <v>152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 ht="27.75" customHeight="1" thickBot="1" x14ac:dyDescent="0.3">
      <c r="A2" s="97"/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ht="31.5" customHeight="1" x14ac:dyDescent="0.25">
      <c r="A3" s="101" t="s">
        <v>154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1" ht="75" customHeight="1" x14ac:dyDescent="0.25">
      <c r="A4" s="4" t="s">
        <v>0</v>
      </c>
      <c r="B4" s="45" t="s">
        <v>1</v>
      </c>
      <c r="C4" s="5" t="s">
        <v>2</v>
      </c>
      <c r="D4" s="5" t="s">
        <v>12</v>
      </c>
      <c r="E4" s="5" t="s">
        <v>49</v>
      </c>
      <c r="F4" s="34" t="s">
        <v>3</v>
      </c>
      <c r="G4" s="5" t="s">
        <v>4</v>
      </c>
      <c r="H4" s="5" t="s">
        <v>13</v>
      </c>
      <c r="I4" s="5" t="s">
        <v>5</v>
      </c>
      <c r="J4" s="5" t="s">
        <v>113</v>
      </c>
      <c r="K4" s="6" t="s">
        <v>6</v>
      </c>
    </row>
    <row r="5" spans="1:11" s="2" customFormat="1" ht="36" customHeight="1" x14ac:dyDescent="0.25">
      <c r="A5" s="7" t="s">
        <v>32</v>
      </c>
      <c r="B5" s="46" t="s">
        <v>39</v>
      </c>
      <c r="C5" s="32" t="s">
        <v>148</v>
      </c>
      <c r="D5" s="32" t="s">
        <v>57</v>
      </c>
      <c r="E5" s="32" t="s">
        <v>50</v>
      </c>
      <c r="F5" s="35">
        <v>290000</v>
      </c>
      <c r="G5" s="9" t="s">
        <v>17</v>
      </c>
      <c r="H5" s="9" t="s">
        <v>14</v>
      </c>
      <c r="I5" s="8" t="s">
        <v>9</v>
      </c>
      <c r="J5" s="10" t="s">
        <v>40</v>
      </c>
      <c r="K5" s="11" t="s">
        <v>15</v>
      </c>
    </row>
    <row r="6" spans="1:11" s="2" customFormat="1" ht="36" customHeight="1" x14ac:dyDescent="0.25">
      <c r="A6" s="7" t="s">
        <v>42</v>
      </c>
      <c r="B6" s="46" t="s">
        <v>43</v>
      </c>
      <c r="C6" s="32" t="s">
        <v>122</v>
      </c>
      <c r="D6" s="32" t="s">
        <v>56</v>
      </c>
      <c r="E6" s="32" t="s">
        <v>50</v>
      </c>
      <c r="F6" s="35">
        <v>66000</v>
      </c>
      <c r="G6" s="9" t="s">
        <v>17</v>
      </c>
      <c r="H6" s="9" t="s">
        <v>14</v>
      </c>
      <c r="I6" s="8" t="s">
        <v>9</v>
      </c>
      <c r="J6" s="10" t="s">
        <v>40</v>
      </c>
      <c r="K6" s="11" t="s">
        <v>15</v>
      </c>
    </row>
    <row r="7" spans="1:11" s="2" customFormat="1" ht="24" customHeight="1" x14ac:dyDescent="0.25">
      <c r="A7" s="78" t="s">
        <v>44</v>
      </c>
      <c r="B7" s="47" t="s">
        <v>53</v>
      </c>
      <c r="C7" s="75" t="s">
        <v>123</v>
      </c>
      <c r="D7" s="75" t="s">
        <v>45</v>
      </c>
      <c r="E7" s="75" t="s">
        <v>50</v>
      </c>
      <c r="F7" s="35"/>
      <c r="G7" s="125" t="s">
        <v>17</v>
      </c>
      <c r="H7" s="125" t="s">
        <v>18</v>
      </c>
      <c r="I7" s="81" t="s">
        <v>9</v>
      </c>
      <c r="J7" s="110" t="s">
        <v>114</v>
      </c>
      <c r="K7" s="107" t="s">
        <v>15</v>
      </c>
    </row>
    <row r="8" spans="1:11" s="2" customFormat="1" ht="33.75" customHeight="1" x14ac:dyDescent="0.25">
      <c r="A8" s="79"/>
      <c r="B8" s="67" t="s">
        <v>51</v>
      </c>
      <c r="C8" s="76"/>
      <c r="D8" s="76"/>
      <c r="E8" s="76"/>
      <c r="F8" s="35">
        <v>7125</v>
      </c>
      <c r="G8" s="126"/>
      <c r="H8" s="126"/>
      <c r="I8" s="82"/>
      <c r="J8" s="111"/>
      <c r="K8" s="108"/>
    </row>
    <row r="9" spans="1:11" s="2" customFormat="1" ht="28.5" customHeight="1" x14ac:dyDescent="0.25">
      <c r="A9" s="79"/>
      <c r="B9" s="46" t="s">
        <v>52</v>
      </c>
      <c r="C9" s="76"/>
      <c r="D9" s="76"/>
      <c r="E9" s="76"/>
      <c r="F9" s="35">
        <v>32766</v>
      </c>
      <c r="G9" s="126"/>
      <c r="H9" s="126"/>
      <c r="I9" s="82"/>
      <c r="J9" s="111"/>
      <c r="K9" s="109"/>
    </row>
    <row r="10" spans="1:11" s="2" customFormat="1" ht="36" customHeight="1" x14ac:dyDescent="0.25">
      <c r="A10" s="78" t="s">
        <v>46</v>
      </c>
      <c r="B10" s="48" t="s">
        <v>54</v>
      </c>
      <c r="C10" s="75" t="s">
        <v>124</v>
      </c>
      <c r="D10" s="75" t="s">
        <v>47</v>
      </c>
      <c r="E10" s="75" t="s">
        <v>50</v>
      </c>
      <c r="F10" s="29"/>
      <c r="G10" s="125" t="s">
        <v>17</v>
      </c>
      <c r="H10" s="125" t="s">
        <v>18</v>
      </c>
      <c r="I10" s="81" t="s">
        <v>9</v>
      </c>
      <c r="J10" s="110" t="s">
        <v>114</v>
      </c>
      <c r="K10" s="107" t="s">
        <v>15</v>
      </c>
    </row>
    <row r="11" spans="1:11" s="2" customFormat="1" ht="26.25" customHeight="1" x14ac:dyDescent="0.25">
      <c r="A11" s="79"/>
      <c r="B11" s="49" t="s">
        <v>55</v>
      </c>
      <c r="C11" s="76"/>
      <c r="D11" s="76"/>
      <c r="E11" s="76"/>
      <c r="F11" s="30">
        <v>69700</v>
      </c>
      <c r="G11" s="126"/>
      <c r="H11" s="126"/>
      <c r="I11" s="82"/>
      <c r="J11" s="111"/>
      <c r="K11" s="108"/>
    </row>
    <row r="12" spans="1:11" s="2" customFormat="1" ht="33" customHeight="1" x14ac:dyDescent="0.25">
      <c r="A12" s="80"/>
      <c r="B12" s="49" t="s">
        <v>153</v>
      </c>
      <c r="C12" s="76"/>
      <c r="D12" s="77"/>
      <c r="E12" s="77"/>
      <c r="F12" s="68">
        <v>9685</v>
      </c>
      <c r="G12" s="127"/>
      <c r="H12" s="127"/>
      <c r="I12" s="83"/>
      <c r="J12" s="129"/>
      <c r="K12" s="109"/>
    </row>
    <row r="13" spans="1:11" s="2" customFormat="1" ht="51" customHeight="1" x14ac:dyDescent="0.25">
      <c r="A13" s="78" t="s">
        <v>48</v>
      </c>
      <c r="B13" s="50" t="s">
        <v>35</v>
      </c>
      <c r="C13" s="75" t="s">
        <v>125</v>
      </c>
      <c r="D13" s="119" t="s">
        <v>36</v>
      </c>
      <c r="E13" s="119" t="s">
        <v>50</v>
      </c>
      <c r="F13" s="37"/>
      <c r="G13" s="122" t="s">
        <v>17</v>
      </c>
      <c r="H13" s="122" t="s">
        <v>18</v>
      </c>
      <c r="I13" s="119" t="s">
        <v>9</v>
      </c>
      <c r="J13" s="130" t="s">
        <v>34</v>
      </c>
      <c r="K13" s="128" t="s">
        <v>15</v>
      </c>
    </row>
    <row r="14" spans="1:11" s="2" customFormat="1" ht="38.25" customHeight="1" x14ac:dyDescent="0.25">
      <c r="A14" s="79"/>
      <c r="B14" s="51" t="s">
        <v>67</v>
      </c>
      <c r="C14" s="76"/>
      <c r="D14" s="120"/>
      <c r="E14" s="120"/>
      <c r="F14" s="38">
        <v>3000</v>
      </c>
      <c r="G14" s="123"/>
      <c r="H14" s="123"/>
      <c r="I14" s="120"/>
      <c r="J14" s="131"/>
      <c r="K14" s="128"/>
    </row>
    <row r="15" spans="1:11" s="2" customFormat="1" ht="36" customHeight="1" x14ac:dyDescent="0.25">
      <c r="A15" s="80"/>
      <c r="B15" s="51" t="s">
        <v>68</v>
      </c>
      <c r="C15" s="76"/>
      <c r="D15" s="121"/>
      <c r="E15" s="121"/>
      <c r="F15" s="38">
        <v>30000</v>
      </c>
      <c r="G15" s="124"/>
      <c r="H15" s="124"/>
      <c r="I15" s="121"/>
      <c r="J15" s="132"/>
      <c r="K15" s="128"/>
    </row>
    <row r="16" spans="1:11" s="2" customFormat="1" ht="57.75" customHeight="1" x14ac:dyDescent="0.25">
      <c r="A16" s="22" t="s">
        <v>60</v>
      </c>
      <c r="B16" s="52" t="s">
        <v>41</v>
      </c>
      <c r="C16" s="32" t="s">
        <v>126</v>
      </c>
      <c r="D16" s="63" t="s">
        <v>31</v>
      </c>
      <c r="E16" s="28" t="s">
        <v>50</v>
      </c>
      <c r="F16" s="64">
        <v>147200</v>
      </c>
      <c r="G16" s="25" t="s">
        <v>17</v>
      </c>
      <c r="H16" s="25" t="s">
        <v>14</v>
      </c>
      <c r="I16" s="27" t="s">
        <v>9</v>
      </c>
      <c r="J16" s="27" t="s">
        <v>70</v>
      </c>
      <c r="K16" s="11" t="s">
        <v>15</v>
      </c>
    </row>
    <row r="17" spans="1:19" s="2" customFormat="1" ht="66" customHeight="1" x14ac:dyDescent="0.25">
      <c r="A17" s="104" t="s">
        <v>64</v>
      </c>
      <c r="B17" s="53" t="s">
        <v>115</v>
      </c>
      <c r="C17" s="75" t="s">
        <v>127</v>
      </c>
      <c r="D17" s="75" t="s">
        <v>27</v>
      </c>
      <c r="E17" s="84" t="s">
        <v>78</v>
      </c>
      <c r="F17" s="62"/>
      <c r="G17" s="84" t="s">
        <v>17</v>
      </c>
      <c r="H17" s="84" t="s">
        <v>18</v>
      </c>
      <c r="I17" s="84" t="s">
        <v>9</v>
      </c>
      <c r="J17" s="90" t="s">
        <v>72</v>
      </c>
      <c r="K17" s="93" t="s">
        <v>15</v>
      </c>
    </row>
    <row r="18" spans="1:19" ht="77.25" x14ac:dyDescent="0.25">
      <c r="A18" s="105"/>
      <c r="B18" s="54" t="s">
        <v>116</v>
      </c>
      <c r="C18" s="76"/>
      <c r="D18" s="76"/>
      <c r="E18" s="85"/>
      <c r="F18" s="35">
        <v>7000</v>
      </c>
      <c r="G18" s="85"/>
      <c r="H18" s="85"/>
      <c r="I18" s="85"/>
      <c r="J18" s="91"/>
      <c r="K18" s="93"/>
    </row>
    <row r="19" spans="1:19" s="2" customFormat="1" ht="66" customHeight="1" x14ac:dyDescent="0.25">
      <c r="A19" s="106"/>
      <c r="B19" s="54" t="s">
        <v>117</v>
      </c>
      <c r="C19" s="77"/>
      <c r="D19" s="76"/>
      <c r="E19" s="86"/>
      <c r="F19" s="62">
        <v>100000</v>
      </c>
      <c r="G19" s="86"/>
      <c r="H19" s="86"/>
      <c r="I19" s="86"/>
      <c r="J19" s="92"/>
      <c r="K19" s="93"/>
    </row>
    <row r="20" spans="1:19" s="2" customFormat="1" ht="36" customHeight="1" x14ac:dyDescent="0.25">
      <c r="A20" s="22" t="s">
        <v>66</v>
      </c>
      <c r="B20" s="46" t="s">
        <v>59</v>
      </c>
      <c r="C20" s="66" t="s">
        <v>128</v>
      </c>
      <c r="D20" s="32" t="s">
        <v>58</v>
      </c>
      <c r="E20" s="32" t="s">
        <v>50</v>
      </c>
      <c r="F20" s="36">
        <v>3645</v>
      </c>
      <c r="G20" s="31" t="s">
        <v>11</v>
      </c>
      <c r="H20" s="23" t="s">
        <v>14</v>
      </c>
      <c r="I20" s="25" t="s">
        <v>9</v>
      </c>
      <c r="J20" s="26" t="s">
        <v>63</v>
      </c>
      <c r="K20" s="11" t="s">
        <v>15</v>
      </c>
    </row>
    <row r="21" spans="1:19" s="2" customFormat="1" ht="36" customHeight="1" x14ac:dyDescent="0.25">
      <c r="A21" s="22" t="s">
        <v>69</v>
      </c>
      <c r="B21" s="55" t="s">
        <v>62</v>
      </c>
      <c r="C21" s="66" t="s">
        <v>129</v>
      </c>
      <c r="D21" s="33" t="s">
        <v>61</v>
      </c>
      <c r="E21" s="33" t="s">
        <v>50</v>
      </c>
      <c r="F21" s="38">
        <v>24000</v>
      </c>
      <c r="G21" s="31" t="s">
        <v>11</v>
      </c>
      <c r="H21" s="23" t="s">
        <v>14</v>
      </c>
      <c r="I21" s="25" t="s">
        <v>9</v>
      </c>
      <c r="J21" s="26" t="s">
        <v>40</v>
      </c>
      <c r="K21" s="11" t="s">
        <v>15</v>
      </c>
    </row>
    <row r="22" spans="1:19" s="2" customFormat="1" ht="32.25" customHeight="1" x14ac:dyDescent="0.25">
      <c r="A22" s="7" t="s">
        <v>71</v>
      </c>
      <c r="B22" s="51" t="s">
        <v>118</v>
      </c>
      <c r="C22" s="66" t="s">
        <v>130</v>
      </c>
      <c r="D22" s="33" t="s">
        <v>65</v>
      </c>
      <c r="E22" s="33" t="s">
        <v>50</v>
      </c>
      <c r="F22" s="38">
        <v>5500</v>
      </c>
      <c r="G22" s="31" t="s">
        <v>11</v>
      </c>
      <c r="H22" s="23" t="s">
        <v>14</v>
      </c>
      <c r="I22" s="25" t="s">
        <v>9</v>
      </c>
      <c r="J22" s="26" t="s">
        <v>63</v>
      </c>
      <c r="K22" s="11" t="s">
        <v>15</v>
      </c>
    </row>
    <row r="23" spans="1:19" s="2" customFormat="1" ht="26.25" customHeight="1" x14ac:dyDescent="0.25">
      <c r="A23" s="22" t="s">
        <v>75</v>
      </c>
      <c r="B23" s="56" t="s">
        <v>33</v>
      </c>
      <c r="C23" s="66" t="s">
        <v>131</v>
      </c>
      <c r="D23" s="32" t="s">
        <v>24</v>
      </c>
      <c r="E23" s="8" t="s">
        <v>50</v>
      </c>
      <c r="F23" s="65">
        <v>5100</v>
      </c>
      <c r="G23" s="12" t="s">
        <v>11</v>
      </c>
      <c r="H23" s="12" t="s">
        <v>14</v>
      </c>
      <c r="I23" s="12" t="s">
        <v>10</v>
      </c>
      <c r="J23" s="15" t="s">
        <v>73</v>
      </c>
      <c r="K23" s="13" t="s">
        <v>15</v>
      </c>
    </row>
    <row r="24" spans="1:19" s="2" customFormat="1" ht="42" customHeight="1" x14ac:dyDescent="0.25">
      <c r="A24" s="7" t="s">
        <v>76</v>
      </c>
      <c r="B24" s="56" t="s">
        <v>26</v>
      </c>
      <c r="C24" s="66" t="s">
        <v>133</v>
      </c>
      <c r="D24" s="32">
        <v>34351100</v>
      </c>
      <c r="E24" s="8" t="s">
        <v>50</v>
      </c>
      <c r="F24" s="65">
        <v>6000</v>
      </c>
      <c r="G24" s="12" t="s">
        <v>11</v>
      </c>
      <c r="H24" s="12" t="s">
        <v>14</v>
      </c>
      <c r="I24" s="12" t="s">
        <v>10</v>
      </c>
      <c r="J24" s="15" t="s">
        <v>119</v>
      </c>
      <c r="K24" s="13" t="s">
        <v>15</v>
      </c>
      <c r="S24" s="2" t="s">
        <v>132</v>
      </c>
    </row>
    <row r="25" spans="1:19" ht="26.25" customHeight="1" x14ac:dyDescent="0.25">
      <c r="A25" s="22" t="s">
        <v>79</v>
      </c>
      <c r="B25" s="56" t="s">
        <v>94</v>
      </c>
      <c r="C25" s="66" t="s">
        <v>134</v>
      </c>
      <c r="D25" s="32" t="s">
        <v>22</v>
      </c>
      <c r="E25" s="8" t="s">
        <v>50</v>
      </c>
      <c r="F25" s="65">
        <v>24000</v>
      </c>
      <c r="G25" s="12" t="s">
        <v>11</v>
      </c>
      <c r="H25" s="12" t="s">
        <v>14</v>
      </c>
      <c r="I25" s="8" t="s">
        <v>9</v>
      </c>
      <c r="J25" s="15" t="s">
        <v>72</v>
      </c>
      <c r="K25" s="13" t="s">
        <v>15</v>
      </c>
    </row>
    <row r="26" spans="1:19" ht="32.25" customHeight="1" x14ac:dyDescent="0.25">
      <c r="A26" s="7" t="s">
        <v>80</v>
      </c>
      <c r="B26" s="56" t="s">
        <v>95</v>
      </c>
      <c r="C26" s="66" t="s">
        <v>135</v>
      </c>
      <c r="D26" s="32" t="s">
        <v>19</v>
      </c>
      <c r="E26" s="8" t="s">
        <v>50</v>
      </c>
      <c r="F26" s="65">
        <v>16000</v>
      </c>
      <c r="G26" s="12" t="s">
        <v>11</v>
      </c>
      <c r="H26" s="12" t="s">
        <v>14</v>
      </c>
      <c r="I26" s="8" t="s">
        <v>9</v>
      </c>
      <c r="J26" s="14" t="s">
        <v>72</v>
      </c>
      <c r="K26" s="13" t="s">
        <v>15</v>
      </c>
    </row>
    <row r="27" spans="1:19" ht="30.75" customHeight="1" x14ac:dyDescent="0.25">
      <c r="A27" s="22" t="s">
        <v>81</v>
      </c>
      <c r="B27" s="56" t="s">
        <v>97</v>
      </c>
      <c r="C27" s="66" t="s">
        <v>136</v>
      </c>
      <c r="D27" s="32" t="s">
        <v>20</v>
      </c>
      <c r="E27" s="8" t="s">
        <v>50</v>
      </c>
      <c r="F27" s="65">
        <v>7200</v>
      </c>
      <c r="G27" s="12" t="s">
        <v>11</v>
      </c>
      <c r="H27" s="12" t="s">
        <v>14</v>
      </c>
      <c r="I27" s="12" t="s">
        <v>10</v>
      </c>
      <c r="J27" s="14" t="s">
        <v>72</v>
      </c>
      <c r="K27" s="13" t="s">
        <v>15</v>
      </c>
    </row>
    <row r="28" spans="1:19" ht="45" customHeight="1" x14ac:dyDescent="0.25">
      <c r="A28" s="7" t="s">
        <v>82</v>
      </c>
      <c r="B28" s="58" t="s">
        <v>101</v>
      </c>
      <c r="C28" s="66" t="s">
        <v>137</v>
      </c>
      <c r="D28" s="19" t="s">
        <v>102</v>
      </c>
      <c r="E28" s="24" t="s">
        <v>50</v>
      </c>
      <c r="F28" s="44">
        <v>19000</v>
      </c>
      <c r="G28" s="20" t="s">
        <v>11</v>
      </c>
      <c r="H28" s="20" t="s">
        <v>14</v>
      </c>
      <c r="I28" s="24" t="s">
        <v>9</v>
      </c>
      <c r="J28" s="43" t="s">
        <v>40</v>
      </c>
      <c r="K28" s="21" t="s">
        <v>15</v>
      </c>
    </row>
    <row r="29" spans="1:19" ht="48.75" customHeight="1" x14ac:dyDescent="0.25">
      <c r="A29" s="22" t="s">
        <v>83</v>
      </c>
      <c r="B29" s="58" t="s">
        <v>104</v>
      </c>
      <c r="C29" s="66" t="s">
        <v>138</v>
      </c>
      <c r="D29" s="19" t="s">
        <v>103</v>
      </c>
      <c r="E29" s="24" t="s">
        <v>50</v>
      </c>
      <c r="F29" s="44">
        <v>4700</v>
      </c>
      <c r="G29" s="20" t="s">
        <v>11</v>
      </c>
      <c r="H29" s="20" t="s">
        <v>14</v>
      </c>
      <c r="I29" s="24" t="s">
        <v>9</v>
      </c>
      <c r="J29" s="43" t="s">
        <v>40</v>
      </c>
      <c r="K29" s="21" t="s">
        <v>15</v>
      </c>
    </row>
    <row r="30" spans="1:19" ht="36" customHeight="1" x14ac:dyDescent="0.25">
      <c r="A30" s="7" t="s">
        <v>84</v>
      </c>
      <c r="B30" s="58" t="s">
        <v>106</v>
      </c>
      <c r="C30" s="66" t="s">
        <v>139</v>
      </c>
      <c r="D30" s="32" t="s">
        <v>105</v>
      </c>
      <c r="E30" s="24" t="s">
        <v>50</v>
      </c>
      <c r="F30" s="44">
        <v>5500</v>
      </c>
      <c r="G30" s="20" t="s">
        <v>11</v>
      </c>
      <c r="H30" s="20" t="s">
        <v>14</v>
      </c>
      <c r="I30" s="24" t="s">
        <v>9</v>
      </c>
      <c r="J30" s="43" t="s">
        <v>40</v>
      </c>
      <c r="K30" s="21" t="s">
        <v>15</v>
      </c>
    </row>
    <row r="31" spans="1:19" ht="48.75" customHeight="1" x14ac:dyDescent="0.25">
      <c r="A31" s="133" t="s">
        <v>85</v>
      </c>
      <c r="B31" s="134" t="s">
        <v>158</v>
      </c>
      <c r="C31" s="135" t="s">
        <v>150</v>
      </c>
      <c r="D31" s="136">
        <v>33100000</v>
      </c>
      <c r="E31" s="137" t="s">
        <v>50</v>
      </c>
      <c r="F31" s="138">
        <v>5200</v>
      </c>
      <c r="G31" s="139" t="s">
        <v>11</v>
      </c>
      <c r="H31" s="140" t="s">
        <v>14</v>
      </c>
      <c r="I31" s="137" t="s">
        <v>9</v>
      </c>
      <c r="J31" s="141" t="s">
        <v>151</v>
      </c>
      <c r="K31" s="142" t="s">
        <v>15</v>
      </c>
    </row>
    <row r="32" spans="1:19" ht="41.25" customHeight="1" x14ac:dyDescent="0.25">
      <c r="A32" s="22" t="s">
        <v>86</v>
      </c>
      <c r="B32" s="56" t="s">
        <v>96</v>
      </c>
      <c r="C32" s="66" t="s">
        <v>140</v>
      </c>
      <c r="D32" s="32" t="s">
        <v>30</v>
      </c>
      <c r="E32" s="8" t="s">
        <v>77</v>
      </c>
      <c r="F32" s="65">
        <v>4700</v>
      </c>
      <c r="G32" s="12" t="s">
        <v>11</v>
      </c>
      <c r="H32" s="12" t="s">
        <v>14</v>
      </c>
      <c r="I32" s="12" t="s">
        <v>10</v>
      </c>
      <c r="J32" s="14" t="s">
        <v>72</v>
      </c>
      <c r="K32" s="13" t="s">
        <v>15</v>
      </c>
    </row>
    <row r="33" spans="1:11" ht="27.75" customHeight="1" x14ac:dyDescent="0.25">
      <c r="A33" s="7" t="s">
        <v>87</v>
      </c>
      <c r="B33" s="57" t="s">
        <v>98</v>
      </c>
      <c r="C33" s="66" t="s">
        <v>141</v>
      </c>
      <c r="D33" s="32">
        <v>90910000</v>
      </c>
      <c r="E33" s="8" t="s">
        <v>77</v>
      </c>
      <c r="F33" s="39">
        <v>20837.48</v>
      </c>
      <c r="G33" s="12" t="s">
        <v>11</v>
      </c>
      <c r="H33" s="12" t="s">
        <v>14</v>
      </c>
      <c r="I33" s="8" t="s">
        <v>9</v>
      </c>
      <c r="J33" s="14" t="s">
        <v>72</v>
      </c>
      <c r="K33" s="13" t="s">
        <v>15</v>
      </c>
    </row>
    <row r="34" spans="1:11" ht="27.75" customHeight="1" x14ac:dyDescent="0.25">
      <c r="A34" s="22" t="s">
        <v>88</v>
      </c>
      <c r="B34" s="57" t="s">
        <v>99</v>
      </c>
      <c r="C34" s="66" t="s">
        <v>142</v>
      </c>
      <c r="D34" s="32">
        <v>98310000</v>
      </c>
      <c r="E34" s="8" t="s">
        <v>77</v>
      </c>
      <c r="F34" s="65">
        <v>16000</v>
      </c>
      <c r="G34" s="12" t="s">
        <v>11</v>
      </c>
      <c r="H34" s="12" t="s">
        <v>14</v>
      </c>
      <c r="I34" s="8" t="s">
        <v>9</v>
      </c>
      <c r="J34" s="14" t="s">
        <v>72</v>
      </c>
      <c r="K34" s="13" t="s">
        <v>15</v>
      </c>
    </row>
    <row r="35" spans="1:11" ht="51" customHeight="1" x14ac:dyDescent="0.25">
      <c r="A35" s="7" t="s">
        <v>89</v>
      </c>
      <c r="B35" s="56" t="s">
        <v>100</v>
      </c>
      <c r="C35" s="66" t="s">
        <v>143</v>
      </c>
      <c r="D35" s="32" t="s">
        <v>21</v>
      </c>
      <c r="E35" s="8" t="s">
        <v>77</v>
      </c>
      <c r="F35" s="65">
        <v>8000</v>
      </c>
      <c r="G35" s="12" t="s">
        <v>11</v>
      </c>
      <c r="H35" s="12" t="s">
        <v>14</v>
      </c>
      <c r="I35" s="8" t="s">
        <v>9</v>
      </c>
      <c r="J35" s="14" t="s">
        <v>72</v>
      </c>
      <c r="K35" s="13" t="s">
        <v>15</v>
      </c>
    </row>
    <row r="36" spans="1:11" s="2" customFormat="1" ht="32.25" customHeight="1" x14ac:dyDescent="0.25">
      <c r="A36" s="22" t="s">
        <v>90</v>
      </c>
      <c r="B36" s="56" t="s">
        <v>29</v>
      </c>
      <c r="C36" s="66" t="s">
        <v>144</v>
      </c>
      <c r="D36" s="32" t="s">
        <v>25</v>
      </c>
      <c r="E36" s="8" t="s">
        <v>77</v>
      </c>
      <c r="F36" s="65">
        <v>5500</v>
      </c>
      <c r="G36" s="12" t="s">
        <v>11</v>
      </c>
      <c r="H36" s="12" t="s">
        <v>14</v>
      </c>
      <c r="I36" s="8" t="s">
        <v>9</v>
      </c>
      <c r="J36" s="12" t="s">
        <v>93</v>
      </c>
      <c r="K36" s="13" t="s">
        <v>15</v>
      </c>
    </row>
    <row r="37" spans="1:11" s="2" customFormat="1" ht="26.25" customHeight="1" x14ac:dyDescent="0.25">
      <c r="A37" s="7" t="s">
        <v>91</v>
      </c>
      <c r="B37" s="56" t="s">
        <v>37</v>
      </c>
      <c r="C37" s="66" t="s">
        <v>147</v>
      </c>
      <c r="D37" s="8" t="s">
        <v>121</v>
      </c>
      <c r="E37" s="8" t="s">
        <v>77</v>
      </c>
      <c r="F37" s="39">
        <v>35000</v>
      </c>
      <c r="G37" s="12" t="s">
        <v>17</v>
      </c>
      <c r="H37" s="12" t="s">
        <v>14</v>
      </c>
      <c r="I37" s="12" t="s">
        <v>38</v>
      </c>
      <c r="J37" s="15" t="s">
        <v>74</v>
      </c>
      <c r="K37" s="13" t="s">
        <v>15</v>
      </c>
    </row>
    <row r="38" spans="1:11" ht="46.5" customHeight="1" x14ac:dyDescent="0.25">
      <c r="A38" s="22" t="s">
        <v>92</v>
      </c>
      <c r="B38" s="58" t="s">
        <v>120</v>
      </c>
      <c r="C38" s="66" t="s">
        <v>145</v>
      </c>
      <c r="D38" s="19" t="s">
        <v>110</v>
      </c>
      <c r="E38" s="24" t="s">
        <v>77</v>
      </c>
      <c r="F38" s="44">
        <v>3500</v>
      </c>
      <c r="G38" s="20" t="s">
        <v>11</v>
      </c>
      <c r="H38" s="20" t="s">
        <v>14</v>
      </c>
      <c r="I38" s="24" t="s">
        <v>9</v>
      </c>
      <c r="J38" s="43" t="s">
        <v>40</v>
      </c>
      <c r="K38" s="21" t="s">
        <v>15</v>
      </c>
    </row>
    <row r="39" spans="1:11" ht="33" customHeight="1" x14ac:dyDescent="0.25">
      <c r="A39" s="78" t="s">
        <v>149</v>
      </c>
      <c r="B39" s="59" t="s">
        <v>107</v>
      </c>
      <c r="C39" s="81" t="s">
        <v>146</v>
      </c>
      <c r="D39" s="75" t="s">
        <v>109</v>
      </c>
      <c r="E39" s="81" t="s">
        <v>108</v>
      </c>
      <c r="F39" s="44"/>
      <c r="G39" s="87" t="s">
        <v>11</v>
      </c>
      <c r="H39" s="87" t="s">
        <v>18</v>
      </c>
      <c r="I39" s="81" t="s">
        <v>9</v>
      </c>
      <c r="J39" s="69" t="s">
        <v>40</v>
      </c>
      <c r="K39" s="72" t="s">
        <v>15</v>
      </c>
    </row>
    <row r="40" spans="1:11" ht="43.5" customHeight="1" x14ac:dyDescent="0.25">
      <c r="A40" s="79"/>
      <c r="B40" s="58" t="s">
        <v>112</v>
      </c>
      <c r="C40" s="82"/>
      <c r="D40" s="76"/>
      <c r="E40" s="82"/>
      <c r="F40" s="44">
        <v>4000</v>
      </c>
      <c r="G40" s="88"/>
      <c r="H40" s="88"/>
      <c r="I40" s="82"/>
      <c r="J40" s="70"/>
      <c r="K40" s="73"/>
    </row>
    <row r="41" spans="1:11" ht="33" customHeight="1" x14ac:dyDescent="0.25">
      <c r="A41" s="80"/>
      <c r="B41" s="58" t="s">
        <v>111</v>
      </c>
      <c r="C41" s="83"/>
      <c r="D41" s="77"/>
      <c r="E41" s="83"/>
      <c r="F41" s="44">
        <v>7000</v>
      </c>
      <c r="G41" s="89"/>
      <c r="H41" s="89"/>
      <c r="I41" s="83"/>
      <c r="J41" s="71"/>
      <c r="K41" s="74"/>
    </row>
    <row r="42" spans="1:11" ht="27.75" customHeight="1" thickBot="1" x14ac:dyDescent="0.3">
      <c r="A42" s="16"/>
      <c r="B42" s="60" t="s">
        <v>8</v>
      </c>
      <c r="C42" s="17"/>
      <c r="D42" s="17"/>
      <c r="E42" s="17"/>
      <c r="F42" s="40">
        <f>SUM(F5:F41)</f>
        <v>992858.48</v>
      </c>
      <c r="G42" s="17" t="s">
        <v>7</v>
      </c>
      <c r="H42" s="17"/>
      <c r="I42" s="17" t="s">
        <v>7</v>
      </c>
      <c r="J42" s="17" t="s">
        <v>7</v>
      </c>
      <c r="K42" s="18" t="s">
        <v>7</v>
      </c>
    </row>
    <row r="43" spans="1:11" ht="15" customHeight="1" x14ac:dyDescent="0.25">
      <c r="F43" s="41"/>
    </row>
    <row r="44" spans="1:11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</row>
    <row r="45" spans="1:11" ht="18.75" customHeight="1" x14ac:dyDescent="0.25">
      <c r="A45" s="114" t="s">
        <v>155</v>
      </c>
      <c r="B45" s="114"/>
      <c r="I45" s="113" t="s">
        <v>23</v>
      </c>
      <c r="J45" s="113"/>
      <c r="K45" s="113"/>
    </row>
    <row r="46" spans="1:11" ht="21" customHeight="1" x14ac:dyDescent="0.25">
      <c r="A46" s="115" t="s">
        <v>156</v>
      </c>
      <c r="B46" s="116"/>
      <c r="I46" s="1"/>
      <c r="J46" s="1"/>
      <c r="K46" s="1"/>
    </row>
    <row r="47" spans="1:11" x14ac:dyDescent="0.25">
      <c r="A47" s="117" t="s">
        <v>157</v>
      </c>
      <c r="B47" s="118"/>
      <c r="I47" s="113" t="s">
        <v>28</v>
      </c>
      <c r="J47" s="113"/>
      <c r="K47" s="113"/>
    </row>
    <row r="49" spans="4:11" x14ac:dyDescent="0.25">
      <c r="I49" s="112" t="s">
        <v>16</v>
      </c>
      <c r="J49" s="112"/>
      <c r="K49" s="112"/>
    </row>
    <row r="53" spans="4:11" x14ac:dyDescent="0.25">
      <c r="D53" s="3"/>
      <c r="E53" s="3"/>
    </row>
  </sheetData>
  <mergeCells count="54">
    <mergeCell ref="K13:K15"/>
    <mergeCell ref="H10:H12"/>
    <mergeCell ref="I10:I12"/>
    <mergeCell ref="J10:J12"/>
    <mergeCell ref="K10:K12"/>
    <mergeCell ref="H13:H15"/>
    <mergeCell ref="I13:I15"/>
    <mergeCell ref="J13:J15"/>
    <mergeCell ref="E10:E12"/>
    <mergeCell ref="C10:C12"/>
    <mergeCell ref="G10:G12"/>
    <mergeCell ref="G7:G9"/>
    <mergeCell ref="H7:H9"/>
    <mergeCell ref="A13:A15"/>
    <mergeCell ref="C13:C15"/>
    <mergeCell ref="D13:D15"/>
    <mergeCell ref="E13:E15"/>
    <mergeCell ref="G13:G15"/>
    <mergeCell ref="I49:K49"/>
    <mergeCell ref="I47:K47"/>
    <mergeCell ref="A45:B45"/>
    <mergeCell ref="I45:K45"/>
    <mergeCell ref="A46:B46"/>
    <mergeCell ref="A47:B47"/>
    <mergeCell ref="A1:K2"/>
    <mergeCell ref="A44:K44"/>
    <mergeCell ref="A3:K3"/>
    <mergeCell ref="D7:D9"/>
    <mergeCell ref="E7:E9"/>
    <mergeCell ref="C7:C9"/>
    <mergeCell ref="A17:A19"/>
    <mergeCell ref="D17:D19"/>
    <mergeCell ref="G17:G19"/>
    <mergeCell ref="H17:H19"/>
    <mergeCell ref="K7:K9"/>
    <mergeCell ref="A10:A12"/>
    <mergeCell ref="D10:D12"/>
    <mergeCell ref="I7:I9"/>
    <mergeCell ref="J7:J9"/>
    <mergeCell ref="A7:A9"/>
    <mergeCell ref="J39:J41"/>
    <mergeCell ref="K39:K41"/>
    <mergeCell ref="C17:C19"/>
    <mergeCell ref="A39:A41"/>
    <mergeCell ref="C39:C41"/>
    <mergeCell ref="D39:D41"/>
    <mergeCell ref="E39:E41"/>
    <mergeCell ref="I17:I19"/>
    <mergeCell ref="G39:G41"/>
    <mergeCell ref="H39:H41"/>
    <mergeCell ref="I39:I41"/>
    <mergeCell ref="J17:J19"/>
    <mergeCell ref="K17:K19"/>
    <mergeCell ref="E17:E19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5" sqref="C3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2025-05-05T12:58:11Z</dcterms:modified>
</cp:coreProperties>
</file>