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F409F0DB-0DFB-43E8-BDDA-F7B86DA0E2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<sst xmlns="http://schemas.openxmlformats.org/spreadsheetml/2006/main" count="292" uniqueCount="155">
  <si>
    <t>RED. BR.</t>
  </si>
  <si>
    <t>PREDMET NABAVE</t>
  </si>
  <si>
    <t>EVIDENCIJSKI BROJ NABAVE</t>
  </si>
  <si>
    <t>PROCIJENJENA VRIJEDNOST NABAVE (BEZ PDV-a)</t>
  </si>
  <si>
    <t>VRSTA POSTUPKA JN</t>
  </si>
  <si>
    <t xml:space="preserve"> UGOVOR O JN /OKVIRNI SPORAZUM</t>
  </si>
  <si>
    <t>PLANIRANO TRAJANJE UGOVORA</t>
  </si>
  <si>
    <t>-</t>
  </si>
  <si>
    <t>UKUPNO</t>
  </si>
  <si>
    <t>Ugovor</t>
  </si>
  <si>
    <t xml:space="preserve">Ugovor </t>
  </si>
  <si>
    <t>jednostavna nabava</t>
  </si>
  <si>
    <t>CPV</t>
  </si>
  <si>
    <t>OZNAKA DIJELJENJA PREDMETA NA GRUPE</t>
  </si>
  <si>
    <t>NE</t>
  </si>
  <si>
    <t>1 godina</t>
  </si>
  <si>
    <t>_____________________________________________</t>
  </si>
  <si>
    <t>javna nabava</t>
  </si>
  <si>
    <t>DA</t>
  </si>
  <si>
    <t>33690000-3</t>
  </si>
  <si>
    <t>39800000-0</t>
  </si>
  <si>
    <t>72212180-4</t>
  </si>
  <si>
    <t>33140000-3</t>
  </si>
  <si>
    <t>PREDSJEDNICA UPRAVNOG VIJEĆA:</t>
  </si>
  <si>
    <t>39130000-2</t>
  </si>
  <si>
    <t>50800000-3</t>
  </si>
  <si>
    <t xml:space="preserve">Zimske i ljetne auto gume za hitnu medicinsku službu i sanitetski prijevoz </t>
  </si>
  <si>
    <t>50110000-9</t>
  </si>
  <si>
    <t>Ana-Marija Mađerić, mag. oec.</t>
  </si>
  <si>
    <t>Usluge redovitog servisiranja medicinske opreme</t>
  </si>
  <si>
    <t>90524400-0</t>
  </si>
  <si>
    <t>09132000-3</t>
  </si>
  <si>
    <t xml:space="preserve">1. </t>
  </si>
  <si>
    <t xml:space="preserve">Uredski namještaj </t>
  </si>
  <si>
    <t>Prvi kvartal 2024. godine</t>
  </si>
  <si>
    <t>Službena, radna i zaštitna odjeća i obuća za djelatnike hitne medicinske službe i sanitetskog prijevoza</t>
  </si>
  <si>
    <t>18000000-9</t>
  </si>
  <si>
    <t>Premije osiguranja</t>
  </si>
  <si>
    <t>Ugovor/Polica</t>
  </si>
  <si>
    <t>Nabava 2 (dva) vozila za djelatnost hitne medicine</t>
  </si>
  <si>
    <t>Siječanj 2025.</t>
  </si>
  <si>
    <t>Nabava motornog benzina i dizel goriva za vozila hitne medicinske službe i sanitetskog prijevoza za  2026. godinu</t>
  </si>
  <si>
    <t>2.</t>
  </si>
  <si>
    <t>Nabava 1 (jednog) vozila za sanitetski prijevoz pacijenata</t>
  </si>
  <si>
    <t>3.</t>
  </si>
  <si>
    <t>33100000-1</t>
  </si>
  <si>
    <t>4.</t>
  </si>
  <si>
    <t>33182100-0</t>
  </si>
  <si>
    <t>5.</t>
  </si>
  <si>
    <t>VRSTA UGOVORA</t>
  </si>
  <si>
    <t>ROBA</t>
  </si>
  <si>
    <t>GRUPA I - Medicinski aspirator 3 (tri) komada</t>
  </si>
  <si>
    <t>GRUPA II - Medicinski ventilator 3 (tri) komada</t>
  </si>
  <si>
    <t xml:space="preserve">Medicinska oprema </t>
  </si>
  <si>
    <t>Defibrilator i automatski vanjski defibrilator</t>
  </si>
  <si>
    <t>Grupa II - Automatski vanjski defibrilator 3 (tri) komada</t>
  </si>
  <si>
    <t>Grupa I - Defibrilator 3 (tri) komada</t>
  </si>
  <si>
    <t>34114121-3</t>
  </si>
  <si>
    <t>34114122-0</t>
  </si>
  <si>
    <t>33194110-0 </t>
  </si>
  <si>
    <t>Pumpa za infuziju (perfuzor) 3 (tri) komada</t>
  </si>
  <si>
    <t>6.</t>
  </si>
  <si>
    <t>33192160-1</t>
  </si>
  <si>
    <t>Rasklopna stolica s električnim pogonom 7 (sedam) komada</t>
  </si>
  <si>
    <t>rujan 2025.</t>
  </si>
  <si>
    <t>7.</t>
  </si>
  <si>
    <t>33192100-3</t>
  </si>
  <si>
    <t>8.</t>
  </si>
  <si>
    <t>Grupa I - službena radna i zaštitna odjeća i obuća za djelatnike hitne medicine</t>
  </si>
  <si>
    <t>Grupa II - službena radna i zaštitna odjeća i obuća za djelatnike sanitetskog prijevoza</t>
  </si>
  <si>
    <t>9.</t>
  </si>
  <si>
    <t>Listopad 2025.</t>
  </si>
  <si>
    <t>10.</t>
  </si>
  <si>
    <t>Studeni 2025.</t>
  </si>
  <si>
    <t>Prvi kvartal 2025. godine</t>
  </si>
  <si>
    <t>Ožujak 2025.</t>
  </si>
  <si>
    <t>11.</t>
  </si>
  <si>
    <t>12.</t>
  </si>
  <si>
    <t>USLUGA</t>
  </si>
  <si>
    <t>ROBA / USLUGA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</si>
  <si>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</si>
  <si>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</si>
  <si>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</si>
  <si>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</si>
  <si>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</si>
  <si>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</si>
  <si>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</si>
  <si>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</si>
  <si>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</si>
  <si>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</si>
  <si>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</si>
  <si>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</si>
  <si>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</si>
  <si>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</si>
  <si>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Drugi kvartal 2025. godine</t>
  </si>
  <si>
    <t>Potrošni medicinski materijal za 2026. godinu</t>
  </si>
  <si>
    <t>Lijekovi za potrebe Zavoda za hitnu medicinu za 2026. godinu</t>
  </si>
  <si>
    <t>Usluga odvoza i zbrinjavanja medicinskog otpada za 2026. godinu</t>
  </si>
  <si>
    <t xml:space="preserve">Materijal za čišćenje i održavanje za 2026. godinu </t>
  </si>
  <si>
    <t>Usluge čišćenja za 2026. godinu</t>
  </si>
  <si>
    <t>Usluge pranja za 2026. godinu</t>
  </si>
  <si>
    <t>Licenca informatičkog sustava za praćenje rada hitne medicinske službe i sanitetskog prijevoza za 2026. godinu</t>
  </si>
  <si>
    <t>Agregat za rezervno napajanje Medicinske prijavno-dojavne jedinice</t>
  </si>
  <si>
    <t>31154000-0</t>
  </si>
  <si>
    <t>32300000-6</t>
  </si>
  <si>
    <t>TETRA uređaj i oprema za snimanje zvuka s TETRA uređaja</t>
  </si>
  <si>
    <t>30213300-8 </t>
  </si>
  <si>
    <t>Stolna računala</t>
  </si>
  <si>
    <t>Renoviranje prostorija u Ispostavi Đurđevac</t>
  </si>
  <si>
    <t>RADOVI</t>
  </si>
  <si>
    <t>45262700-8</t>
  </si>
  <si>
    <t>71323100-9 </t>
  </si>
  <si>
    <t>U Koprivnici, 29. studenoga 2024.</t>
  </si>
  <si>
    <t>Grupa II - Postavljanje epoksidnog poda</t>
  </si>
  <si>
    <t>Grupa I - Soboslikarski i ličilački radovi</t>
  </si>
  <si>
    <t>PLANIRANI POČETAK POSTUPKA (proračunska godina 2025.)</t>
  </si>
  <si>
    <t>PLAN NABAVE ZAVODA ZA HITNU MEDICINU KOPRIVNIČKO-KRIŽEVAČKE ŽUPANIJE ZA 2025. GODINU</t>
  </si>
  <si>
    <t>ožujak 2025.</t>
  </si>
  <si>
    <t>Usluge i materijal za tekuće i investicijsko održavanje vozila hitne medicinske pomoći i sanitetskog prijevoza za 2026. godinu</t>
  </si>
  <si>
    <t>Grupa I - Usluge i materijal za tekuće i investicijsko održavanje vozila hitne medicinske pomoći i sanitetskog prijevoza za 2026. godinu u garantnom roku</t>
  </si>
  <si>
    <t>Grupa II - Usluge i materijal za tekuće i investicijsko održavanje vozila hitne medicinske pomoći i sanitetskog prijevoza za 2026. godinu izvan garantnog roka</t>
  </si>
  <si>
    <t>Ležeća kolica za pacijente 3 (tri) komada</t>
  </si>
  <si>
    <t>Prvi i treći kvartal 2025. godine</t>
  </si>
  <si>
    <t>Usluga projektiranja solarnih nadstrešnica na parkiralištu</t>
  </si>
  <si>
    <t>66510000-8</t>
  </si>
  <si>
    <t>Na temelju članka 28., stavka 1. Zakona o javnoj nabavi (NN 120/16 i 114/22) i članka 3., stavka 1.  Pravilnika o planu nabave, registru ugovora, prethodnome savjetovanju i analizi tržišta u javnoj nabavi (NN 101/2017, 144/2020 i 30/2023) na 50. sjednici održanoj 29. studenoga 2024. godine Upravno vijeće donosi:</t>
  </si>
  <si>
    <t>JN-MV-01-2025</t>
  </si>
  <si>
    <t>JN-MV-02-2025</t>
  </si>
  <si>
    <t>JN-MV-03-2025</t>
  </si>
  <si>
    <t>JN-MV-04-2025</t>
  </si>
  <si>
    <t>JN-MV-05-2025</t>
  </si>
  <si>
    <t>JN-MV-06-2025</t>
  </si>
  <si>
    <t>JN-MV-07-2025</t>
  </si>
  <si>
    <t>JN-01-2025</t>
  </si>
  <si>
    <t>JN-02-2025</t>
  </si>
  <si>
    <t>JN-03-2025</t>
  </si>
  <si>
    <t>JN-04-2025</t>
  </si>
  <si>
    <t xml:space="preserve"> </t>
  </si>
  <si>
    <t>JN-05-2025</t>
  </si>
  <si>
    <t>JN-06-2025</t>
  </si>
  <si>
    <t>JN-07-2025</t>
  </si>
  <si>
    <t>JN-08-2025</t>
  </si>
  <si>
    <t>JN-09-2025</t>
  </si>
  <si>
    <t>JN-10-2025</t>
  </si>
  <si>
    <t>JN-11-2025</t>
  </si>
  <si>
    <t>JN-12-2025</t>
  </si>
  <si>
    <t>JN-13-2025</t>
  </si>
  <si>
    <t>JN-14-2025</t>
  </si>
  <si>
    <t>JN-15-2025</t>
  </si>
  <si>
    <t>JN-16-2025</t>
  </si>
  <si>
    <t>JN-17-2025</t>
  </si>
  <si>
    <t>JN-18-2025</t>
  </si>
  <si>
    <t>KLASA: 024-01/24-01/13</t>
  </si>
  <si>
    <t>JN-MV-08-2025</t>
  </si>
  <si>
    <t>URBROJ: 2137-89-24-05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</si>
</sst>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&quot; kn&quot;_-;\-* #,##0.00&quot; kn&quot;_-;_-* \-??&quot; kn&quot;_-;_-@_-"/>
    <numFmt numFmtId="165" formatCode="#,##0.00\ [$EUR]"/>
    <numFmt numFmtId="166" formatCode="#,##0.00\ [$EUR];\-#,##0.00\ [$EUR]"/>
    <numFmt numFmtId="167" formatCode="#,##0.00\ [$€-1]"/>
    <numFmt numFmtId="168" formatCode="_-* #,##0.00\ [$€-1]_-;\-* #,##0.00\ [$€-1]_-;_-* &quot;-&quot;??\ [$€-1]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Verdana"/>
      <family val="2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1" fillId="0" borderId="0"/>
    <xf numFmtId="44" fontId="4" fillId="0" borderId="0" applyFont="0" applyFill="0" applyBorder="0" applyAlignment="0" applyProtection="0"/>
  </cellStyleXfs>
  <cellXfs count="131">
    <xf numFmtId="0" fontId="0" fillId="0" borderId="0" xfId="0"/>
    <xf numFmtId="0" fontId="0" fillId="4" borderId="0" xfId="0" applyFill="1"/>
    <xf numFmtId="0" fontId="0" fillId="3" borderId="0" xfId="0" applyFill="1"/>
    <xf numFmtId="8" fontId="0" fillId="0" borderId="0" xfId="0" applyNumberFormat="1"/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/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49" fontId="9" fillId="6" borderId="21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164" fontId="9" fillId="3" borderId="21" xfId="1" applyNumberFormat="1" applyFont="1" applyFill="1" applyBorder="1" applyAlignment="1">
      <alignment horizontal="center" vertical="center"/>
    </xf>
    <xf numFmtId="168" fontId="12" fillId="0" borderId="10" xfId="0" applyNumberFormat="1" applyFont="1" applyBorder="1" applyAlignment="1">
      <alignment horizontal="right" vertical="center"/>
    </xf>
    <xf numFmtId="168" fontId="12" fillId="0" borderId="1" xfId="0" applyNumberFormat="1" applyFont="1" applyBorder="1" applyAlignment="1">
      <alignment horizontal="right" vertical="center"/>
    </xf>
    <xf numFmtId="0" fontId="9" fillId="6" borderId="2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right" vertical="center" wrapText="1"/>
    </xf>
    <xf numFmtId="167" fontId="9" fillId="0" borderId="1" xfId="1" applyNumberFormat="1" applyFont="1" applyFill="1" applyBorder="1" applyAlignment="1">
      <alignment horizontal="right" vertical="center"/>
    </xf>
    <xf numFmtId="168" fontId="13" fillId="0" borderId="1" xfId="1" applyNumberFormat="1" applyFont="1" applyBorder="1" applyAlignment="1">
      <alignment horizontal="right" vertical="center"/>
    </xf>
    <xf numFmtId="167" fontId="7" fillId="3" borderId="1" xfId="1" applyNumberFormat="1" applyFont="1" applyFill="1" applyBorder="1" applyAlignment="1">
      <alignment horizontal="right" vertical="center" wrapText="1"/>
    </xf>
    <xf numFmtId="168" fontId="13" fillId="0" borderId="21" xfId="1" applyNumberFormat="1" applyFont="1" applyBorder="1" applyAlignment="1">
      <alignment horizontal="right" vertical="center"/>
    </xf>
    <xf numFmtId="167" fontId="9" fillId="3" borderId="1" xfId="1" applyNumberFormat="1" applyFont="1" applyFill="1" applyBorder="1" applyAlignment="1">
      <alignment horizontal="right" vertical="center" wrapText="1"/>
    </xf>
    <xf numFmtId="166" fontId="9" fillId="5" borderId="8" xfId="0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9" fontId="9" fillId="3" borderId="10" xfId="0" applyNumberFormat="1" applyFont="1" applyFill="1" applyBorder="1" applyAlignment="1">
      <alignment horizontal="center" vertical="center"/>
    </xf>
    <xf numFmtId="167" fontId="9" fillId="0" borderId="10" xfId="1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wrapText="1"/>
    </xf>
    <xf numFmtId="0" fontId="8" fillId="6" borderId="1" xfId="0" applyFont="1" applyFill="1" applyBorder="1" applyAlignment="1">
      <alignment horizontal="left" wrapText="1"/>
    </xf>
    <xf numFmtId="0" fontId="8" fillId="6" borderId="10" xfId="0" applyFont="1" applyFill="1" applyBorder="1" applyAlignment="1">
      <alignment horizontal="left" wrapText="1"/>
    </xf>
    <xf numFmtId="0" fontId="9" fillId="6" borderId="10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67" fontId="9" fillId="0" borderId="10" xfId="1" applyNumberFormat="1" applyFont="1" applyFill="1" applyBorder="1" applyAlignment="1">
      <alignment horizontal="right" vertical="center"/>
    </xf>
    <xf numFmtId="164" fontId="9" fillId="0" borderId="21" xfId="1" applyNumberFormat="1" applyFont="1" applyFill="1" applyBorder="1" applyAlignment="1">
      <alignment horizontal="center" vertical="center"/>
    </xf>
    <xf numFmtId="167" fontId="9" fillId="0" borderId="21" xfId="0" applyNumberFormat="1" applyFont="1" applyBorder="1" applyAlignment="1">
      <alignment horizontal="right" vertical="center" wrapText="1"/>
    </xf>
    <xf numFmtId="167" fontId="9" fillId="0" borderId="1" xfId="1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49" fontId="9" fillId="6" borderId="10" xfId="0" applyNumberFormat="1" applyFont="1" applyFill="1" applyBorder="1" applyAlignment="1">
      <alignment horizontal="center" vertical="center"/>
    </xf>
    <xf numFmtId="49" fontId="9" fillId="6" borderId="20" xfId="0" applyNumberFormat="1" applyFont="1" applyFill="1" applyBorder="1" applyAlignment="1">
      <alignment horizontal="center" vertical="center"/>
    </xf>
    <xf numFmtId="49" fontId="9" fillId="6" borderId="21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49" fontId="10" fillId="6" borderId="10" xfId="0" applyNumberFormat="1" applyFont="1" applyFill="1" applyBorder="1" applyAlignment="1">
      <alignment horizontal="center" vertical="center" wrapText="1"/>
    </xf>
    <xf numFmtId="49" fontId="10" fillId="6" borderId="20" xfId="0" applyNumberFormat="1" applyFont="1" applyFill="1" applyBorder="1" applyAlignment="1">
      <alignment horizontal="center" vertical="center" wrapText="1"/>
    </xf>
    <xf numFmtId="49" fontId="10" fillId="6" borderId="21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5" fillId="4" borderId="0" xfId="0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9" fontId="9" fillId="3" borderId="10" xfId="0" applyNumberFormat="1" applyFont="1" applyFill="1" applyBorder="1" applyAlignment="1">
      <alignment horizontal="center" vertical="center"/>
    </xf>
    <xf numFmtId="49" fontId="9" fillId="3" borderId="20" xfId="0" applyNumberFormat="1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49" fontId="9" fillId="3" borderId="10" xfId="0" applyNumberFormat="1" applyFont="1" applyFill="1" applyBorder="1" applyAlignment="1">
      <alignment horizontal="center" vertical="center" wrapText="1"/>
    </xf>
    <xf numFmtId="49" fontId="9" fillId="3" borderId="20" xfId="0" applyNumberFormat="1" applyFont="1" applyFill="1" applyBorder="1" applyAlignment="1">
      <alignment horizontal="center" vertical="center" wrapText="1"/>
    </xf>
    <xf numFmtId="49" fontId="9" fillId="3" borderId="21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4">
    <cellStyle name="Normal 6" xfId="2" xr:uid="{61EE53F9-CFCA-490C-8BB8-4A8C2D20E0AC}"/>
    <cellStyle name="Normalno" xfId="0" builtinId="0"/>
    <cellStyle name="Valuta" xfId="1" builtinId="4"/>
    <cellStyle name="Valuta 2" xfId="3" xr:uid="{71AF03F0-533F-4AB3-9233-12D79689DF4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tabSelected="1" zoomScale="115" zoomScaleNormal="115" workbookViewId="0">
      <selection activeCell="F51" sqref="F51"/>
    </sheetView>
  </sheetViews>
  <sheetFormatPr defaultRowHeight="15" x14ac:dyDescent="0.25"/>
  <cols>
    <col min="1" max="1" width="4.28515625" customWidth="1"/>
    <col min="2" max="2" width="30.5703125" style="61" customWidth="1"/>
    <col min="3" max="3" width="12.85546875" customWidth="1"/>
    <col min="4" max="5" width="10.140625" customWidth="1"/>
    <col min="6" max="6" width="16.5703125" style="42" customWidth="1"/>
    <col min="7" max="7" width="13.5703125" customWidth="1"/>
    <col min="8" max="8" width="10.85546875" customWidth="1"/>
    <col min="9" max="9" width="11.85546875" customWidth="1"/>
    <col min="10" max="10" width="13.5703125" customWidth="1"/>
    <col min="11" max="11" width="10.7109375" customWidth="1"/>
  </cols>
  <sheetData>
    <row r="1" spans="1:11" x14ac:dyDescent="0.25">
      <c r="A1" s="101" t="s">
        <v>125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</row>
    <row r="2" spans="1:11" ht="27.75" customHeight="1" thickBot="1" x14ac:dyDescent="0.3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ht="31.5" customHeight="1" x14ac:dyDescent="0.25">
      <c r="A3" s="108" t="s">
        <v>116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ht="72.75" customHeight="1" x14ac:dyDescent="0.25">
      <c r="A4" s="4" t="s">
        <v>0</v>
      </c>
      <c r="B4" s="45" t="s">
        <v>1</v>
      </c>
      <c r="C4" s="5" t="s">
        <v>2</v>
      </c>
      <c r="D4" s="5" t="s">
        <v>12</v>
      </c>
      <c r="E4" s="5" t="s">
        <v>49</v>
      </c>
      <c r="F4" s="34" t="s">
        <v>3</v>
      </c>
      <c r="G4" s="5" t="s">
        <v>4</v>
      </c>
      <c r="H4" s="5" t="s">
        <v>13</v>
      </c>
      <c r="I4" s="5" t="s">
        <v>5</v>
      </c>
      <c r="J4" s="5" t="s">
        <v>115</v>
      </c>
      <c r="K4" s="6" t="s">
        <v>6</v>
      </c>
    </row>
    <row r="5" spans="1:11" s="2" customFormat="1" ht="36" customHeight="1" x14ac:dyDescent="0.25">
      <c r="A5" s="7" t="s">
        <v>32</v>
      </c>
      <c r="B5" s="46" t="s">
        <v>39</v>
      </c>
      <c r="C5" s="32" t="s">
        <v>126</v>
      </c>
      <c r="D5" s="32" t="s">
        <v>58</v>
      </c>
      <c r="E5" s="32" t="s">
        <v>50</v>
      </c>
      <c r="F5" s="35">
        <v>290000</v>
      </c>
      <c r="G5" s="9" t="s">
        <v>17</v>
      </c>
      <c r="H5" s="9" t="s">
        <v>14</v>
      </c>
      <c r="I5" s="8" t="s">
        <v>9</v>
      </c>
      <c r="J5" s="10" t="s">
        <v>40</v>
      </c>
      <c r="K5" s="11" t="s">
        <v>15</v>
      </c>
    </row>
    <row r="6" spans="1:11" s="2" customFormat="1" ht="36" customHeight="1" x14ac:dyDescent="0.25">
      <c r="A6" s="7" t="s">
        <v>42</v>
      </c>
      <c r="B6" s="46" t="s">
        <v>43</v>
      </c>
      <c r="C6" s="32" t="s">
        <v>127</v>
      </c>
      <c r="D6" s="32" t="s">
        <v>57</v>
      </c>
      <c r="E6" s="32" t="s">
        <v>50</v>
      </c>
      <c r="F6" s="35">
        <v>66000</v>
      </c>
      <c r="G6" s="9" t="s">
        <v>17</v>
      </c>
      <c r="H6" s="9" t="s">
        <v>14</v>
      </c>
      <c r="I6" s="8" t="s">
        <v>9</v>
      </c>
      <c r="J6" s="10" t="s">
        <v>40</v>
      </c>
      <c r="K6" s="11" t="s">
        <v>15</v>
      </c>
    </row>
    <row r="7" spans="1:11" s="2" customFormat="1" ht="24" customHeight="1" x14ac:dyDescent="0.25">
      <c r="A7" s="92" t="s">
        <v>44</v>
      </c>
      <c r="B7" s="47" t="s">
        <v>53</v>
      </c>
      <c r="C7" s="89" t="s">
        <v>128</v>
      </c>
      <c r="D7" s="89" t="s">
        <v>45</v>
      </c>
      <c r="E7" s="89" t="s">
        <v>50</v>
      </c>
      <c r="F7" s="35"/>
      <c r="G7" s="68" t="s">
        <v>17</v>
      </c>
      <c r="H7" s="68" t="s">
        <v>18</v>
      </c>
      <c r="I7" s="71" t="s">
        <v>9</v>
      </c>
      <c r="J7" s="74" t="s">
        <v>117</v>
      </c>
      <c r="K7" s="77" t="s">
        <v>15</v>
      </c>
    </row>
    <row r="8" spans="1:11" s="2" customFormat="1" ht="36" customHeight="1" x14ac:dyDescent="0.25">
      <c r="A8" s="93"/>
      <c r="B8" s="46" t="s">
        <v>51</v>
      </c>
      <c r="C8" s="90"/>
      <c r="D8" s="90"/>
      <c r="E8" s="90"/>
      <c r="F8" s="35">
        <v>7125</v>
      </c>
      <c r="G8" s="69"/>
      <c r="H8" s="69"/>
      <c r="I8" s="72"/>
      <c r="J8" s="75"/>
      <c r="K8" s="78"/>
    </row>
    <row r="9" spans="1:11" s="2" customFormat="1" ht="28.5" customHeight="1" x14ac:dyDescent="0.25">
      <c r="A9" s="93"/>
      <c r="B9" s="46" t="s">
        <v>52</v>
      </c>
      <c r="C9" s="90"/>
      <c r="D9" s="90"/>
      <c r="E9" s="90"/>
      <c r="F9" s="35">
        <v>32766</v>
      </c>
      <c r="G9" s="69"/>
      <c r="H9" s="69"/>
      <c r="I9" s="72"/>
      <c r="J9" s="75"/>
      <c r="K9" s="79"/>
    </row>
    <row r="10" spans="1:11" s="2" customFormat="1" ht="36" customHeight="1" x14ac:dyDescent="0.25">
      <c r="A10" s="92" t="s">
        <v>46</v>
      </c>
      <c r="B10" s="48" t="s">
        <v>54</v>
      </c>
      <c r="C10" s="89" t="s">
        <v>129</v>
      </c>
      <c r="D10" s="89" t="s">
        <v>47</v>
      </c>
      <c r="E10" s="89" t="s">
        <v>50</v>
      </c>
      <c r="F10" s="29"/>
      <c r="G10" s="68" t="s">
        <v>17</v>
      </c>
      <c r="H10" s="68" t="s">
        <v>18</v>
      </c>
      <c r="I10" s="71" t="s">
        <v>9</v>
      </c>
      <c r="J10" s="74" t="s">
        <v>117</v>
      </c>
      <c r="K10" s="77" t="s">
        <v>15</v>
      </c>
    </row>
    <row r="11" spans="1:11" s="2" customFormat="1" ht="26.25" customHeight="1" x14ac:dyDescent="0.25">
      <c r="A11" s="93"/>
      <c r="B11" s="49" t="s">
        <v>56</v>
      </c>
      <c r="C11" s="90"/>
      <c r="D11" s="90"/>
      <c r="E11" s="90"/>
      <c r="F11" s="30">
        <v>69700</v>
      </c>
      <c r="G11" s="69"/>
      <c r="H11" s="69"/>
      <c r="I11" s="72"/>
      <c r="J11" s="75"/>
      <c r="K11" s="78"/>
    </row>
    <row r="12" spans="1:11" s="2" customFormat="1" ht="36" customHeight="1" x14ac:dyDescent="0.25">
      <c r="A12" s="94"/>
      <c r="B12" s="49" t="s">
        <v>55</v>
      </c>
      <c r="C12" s="90"/>
      <c r="D12" s="91"/>
      <c r="E12" s="91"/>
      <c r="F12" s="36">
        <v>4360</v>
      </c>
      <c r="G12" s="70"/>
      <c r="H12" s="70"/>
      <c r="I12" s="73"/>
      <c r="J12" s="76"/>
      <c r="K12" s="79"/>
    </row>
    <row r="13" spans="1:11" s="2" customFormat="1" ht="40.5" customHeight="1" x14ac:dyDescent="0.25">
      <c r="A13" s="92" t="s">
        <v>48</v>
      </c>
      <c r="B13" s="50" t="s">
        <v>35</v>
      </c>
      <c r="C13" s="89" t="s">
        <v>130</v>
      </c>
      <c r="D13" s="83" t="s">
        <v>36</v>
      </c>
      <c r="E13" s="83" t="s">
        <v>50</v>
      </c>
      <c r="F13" s="37"/>
      <c r="G13" s="80" t="s">
        <v>17</v>
      </c>
      <c r="H13" s="80" t="s">
        <v>18</v>
      </c>
      <c r="I13" s="83" t="s">
        <v>9</v>
      </c>
      <c r="J13" s="86" t="s">
        <v>34</v>
      </c>
      <c r="K13" s="67" t="s">
        <v>15</v>
      </c>
    </row>
    <row r="14" spans="1:11" s="2" customFormat="1" ht="36" customHeight="1" x14ac:dyDescent="0.25">
      <c r="A14" s="93"/>
      <c r="B14" s="51" t="s">
        <v>68</v>
      </c>
      <c r="C14" s="90"/>
      <c r="D14" s="84"/>
      <c r="E14" s="84"/>
      <c r="F14" s="38">
        <v>3000</v>
      </c>
      <c r="G14" s="81"/>
      <c r="H14" s="81"/>
      <c r="I14" s="84"/>
      <c r="J14" s="87"/>
      <c r="K14" s="67"/>
    </row>
    <row r="15" spans="1:11" s="2" customFormat="1" ht="36" customHeight="1" x14ac:dyDescent="0.25">
      <c r="A15" s="94"/>
      <c r="B15" s="51" t="s">
        <v>69</v>
      </c>
      <c r="C15" s="90"/>
      <c r="D15" s="85"/>
      <c r="E15" s="85"/>
      <c r="F15" s="38">
        <v>30000</v>
      </c>
      <c r="G15" s="82"/>
      <c r="H15" s="82"/>
      <c r="I15" s="85"/>
      <c r="J15" s="88"/>
      <c r="K15" s="67"/>
    </row>
    <row r="16" spans="1:11" s="2" customFormat="1" ht="57.75" customHeight="1" x14ac:dyDescent="0.25">
      <c r="A16" s="22" t="s">
        <v>61</v>
      </c>
      <c r="B16" s="52" t="s">
        <v>41</v>
      </c>
      <c r="C16" s="32" t="s">
        <v>131</v>
      </c>
      <c r="D16" s="63" t="s">
        <v>31</v>
      </c>
      <c r="E16" s="28" t="s">
        <v>50</v>
      </c>
      <c r="F16" s="64">
        <v>147200</v>
      </c>
      <c r="G16" s="25" t="s">
        <v>17</v>
      </c>
      <c r="H16" s="25" t="s">
        <v>14</v>
      </c>
      <c r="I16" s="27" t="s">
        <v>9</v>
      </c>
      <c r="J16" s="27" t="s">
        <v>71</v>
      </c>
      <c r="K16" s="11" t="s">
        <v>15</v>
      </c>
    </row>
    <row r="17" spans="1:19" s="2" customFormat="1" ht="66" customHeight="1" x14ac:dyDescent="0.25">
      <c r="A17" s="111" t="s">
        <v>65</v>
      </c>
      <c r="B17" s="53" t="s">
        <v>118</v>
      </c>
      <c r="C17" s="89" t="s">
        <v>132</v>
      </c>
      <c r="D17" s="89" t="s">
        <v>27</v>
      </c>
      <c r="E17" s="114" t="s">
        <v>79</v>
      </c>
      <c r="F17" s="62"/>
      <c r="G17" s="114" t="s">
        <v>17</v>
      </c>
      <c r="H17" s="114" t="s">
        <v>18</v>
      </c>
      <c r="I17" s="114" t="s">
        <v>9</v>
      </c>
      <c r="J17" s="126" t="s">
        <v>73</v>
      </c>
      <c r="K17" s="129" t="s">
        <v>15</v>
      </c>
    </row>
    <row r="18" spans="1:19" ht="64.5" x14ac:dyDescent="0.25">
      <c r="A18" s="112"/>
      <c r="B18" s="54" t="s">
        <v>119</v>
      </c>
      <c r="C18" s="90"/>
      <c r="D18" s="90"/>
      <c r="E18" s="115"/>
      <c r="F18" s="35">
        <v>7000</v>
      </c>
      <c r="G18" s="115"/>
      <c r="H18" s="115"/>
      <c r="I18" s="115"/>
      <c r="J18" s="127"/>
      <c r="K18" s="129"/>
    </row>
    <row r="19" spans="1:19" s="2" customFormat="1" ht="66" customHeight="1" x14ac:dyDescent="0.25">
      <c r="A19" s="113"/>
      <c r="B19" s="54" t="s">
        <v>120</v>
      </c>
      <c r="C19" s="91"/>
      <c r="D19" s="90"/>
      <c r="E19" s="116"/>
      <c r="F19" s="62">
        <v>100000</v>
      </c>
      <c r="G19" s="116"/>
      <c r="H19" s="116"/>
      <c r="I19" s="116"/>
      <c r="J19" s="128"/>
      <c r="K19" s="129"/>
    </row>
    <row r="20" spans="1:19" s="2" customFormat="1" ht="36" customHeight="1" x14ac:dyDescent="0.25">
      <c r="A20" s="22" t="s">
        <v>67</v>
      </c>
      <c r="B20" s="46" t="s">
        <v>60</v>
      </c>
      <c r="C20" s="66" t="s">
        <v>133</v>
      </c>
      <c r="D20" s="32" t="s">
        <v>59</v>
      </c>
      <c r="E20" s="32" t="s">
        <v>50</v>
      </c>
      <c r="F20" s="36">
        <v>3645</v>
      </c>
      <c r="G20" s="31" t="s">
        <v>11</v>
      </c>
      <c r="H20" s="23" t="s">
        <v>14</v>
      </c>
      <c r="I20" s="25" t="s">
        <v>9</v>
      </c>
      <c r="J20" s="26" t="s">
        <v>64</v>
      </c>
      <c r="K20" s="11" t="s">
        <v>15</v>
      </c>
    </row>
    <row r="21" spans="1:19" s="2" customFormat="1" ht="36" customHeight="1" x14ac:dyDescent="0.25">
      <c r="A21" s="22" t="s">
        <v>70</v>
      </c>
      <c r="B21" s="55" t="s">
        <v>63</v>
      </c>
      <c r="C21" s="66" t="s">
        <v>134</v>
      </c>
      <c r="D21" s="33" t="s">
        <v>62</v>
      </c>
      <c r="E21" s="33" t="s">
        <v>50</v>
      </c>
      <c r="F21" s="38">
        <v>24000</v>
      </c>
      <c r="G21" s="31" t="s">
        <v>11</v>
      </c>
      <c r="H21" s="23" t="s">
        <v>14</v>
      </c>
      <c r="I21" s="25" t="s">
        <v>9</v>
      </c>
      <c r="J21" s="26" t="s">
        <v>40</v>
      </c>
      <c r="K21" s="11" t="s">
        <v>15</v>
      </c>
    </row>
    <row r="22" spans="1:19" s="2" customFormat="1" ht="32.25" customHeight="1" x14ac:dyDescent="0.25">
      <c r="A22" s="7" t="s">
        <v>72</v>
      </c>
      <c r="B22" s="51" t="s">
        <v>121</v>
      </c>
      <c r="C22" s="66" t="s">
        <v>135</v>
      </c>
      <c r="D22" s="33" t="s">
        <v>66</v>
      </c>
      <c r="E22" s="33" t="s">
        <v>50</v>
      </c>
      <c r="F22" s="38">
        <v>5500</v>
      </c>
      <c r="G22" s="31" t="s">
        <v>11</v>
      </c>
      <c r="H22" s="23" t="s">
        <v>14</v>
      </c>
      <c r="I22" s="25" t="s">
        <v>9</v>
      </c>
      <c r="J22" s="26" t="s">
        <v>64</v>
      </c>
      <c r="K22" s="11" t="s">
        <v>15</v>
      </c>
    </row>
    <row r="23" spans="1:19" s="2" customFormat="1" ht="26.25" customHeight="1" x14ac:dyDescent="0.25">
      <c r="A23" s="22" t="s">
        <v>76</v>
      </c>
      <c r="B23" s="56" t="s">
        <v>33</v>
      </c>
      <c r="C23" s="66" t="s">
        <v>136</v>
      </c>
      <c r="D23" s="32" t="s">
        <v>24</v>
      </c>
      <c r="E23" s="8" t="s">
        <v>50</v>
      </c>
      <c r="F23" s="65">
        <v>5100</v>
      </c>
      <c r="G23" s="12" t="s">
        <v>11</v>
      </c>
      <c r="H23" s="12" t="s">
        <v>14</v>
      </c>
      <c r="I23" s="12" t="s">
        <v>10</v>
      </c>
      <c r="J23" s="15" t="s">
        <v>74</v>
      </c>
      <c r="K23" s="13" t="s">
        <v>15</v>
      </c>
    </row>
    <row r="24" spans="1:19" s="2" customFormat="1" ht="42" customHeight="1" x14ac:dyDescent="0.25">
      <c r="A24" s="7" t="s">
        <v>77</v>
      </c>
      <c r="B24" s="56" t="s">
        <v>26</v>
      </c>
      <c r="C24" s="66" t="s">
        <v>138</v>
      </c>
      <c r="D24" s="32">
        <v>34351100</v>
      </c>
      <c r="E24" s="8" t="s">
        <v>50</v>
      </c>
      <c r="F24" s="65">
        <v>6000</v>
      </c>
      <c r="G24" s="12" t="s">
        <v>11</v>
      </c>
      <c r="H24" s="12" t="s">
        <v>14</v>
      </c>
      <c r="I24" s="12" t="s">
        <v>10</v>
      </c>
      <c r="J24" s="15" t="s">
        <v>122</v>
      </c>
      <c r="K24" s="13" t="s">
        <v>15</v>
      </c>
      <c r="S24" s="2" t="s">
        <v>137</v>
      </c>
    </row>
    <row r="25" spans="1:19" ht="26.25" customHeight="1" x14ac:dyDescent="0.25">
      <c r="A25" s="22" t="s">
        <v>80</v>
      </c>
      <c r="B25" s="56" t="s">
        <v>95</v>
      </c>
      <c r="C25" s="66" t="s">
        <v>139</v>
      </c>
      <c r="D25" s="32" t="s">
        <v>22</v>
      </c>
      <c r="E25" s="8" t="s">
        <v>50</v>
      </c>
      <c r="F25" s="65">
        <v>24000</v>
      </c>
      <c r="G25" s="12" t="s">
        <v>11</v>
      </c>
      <c r="H25" s="12" t="s">
        <v>14</v>
      </c>
      <c r="I25" s="8" t="s">
        <v>9</v>
      </c>
      <c r="J25" s="15" t="s">
        <v>73</v>
      </c>
      <c r="K25" s="13" t="s">
        <v>15</v>
      </c>
    </row>
    <row r="26" spans="1:19" ht="32.25" customHeight="1" x14ac:dyDescent="0.25">
      <c r="A26" s="7" t="s">
        <v>81</v>
      </c>
      <c r="B26" s="56" t="s">
        <v>96</v>
      </c>
      <c r="C26" s="66" t="s">
        <v>140</v>
      </c>
      <c r="D26" s="32" t="s">
        <v>19</v>
      </c>
      <c r="E26" s="8" t="s">
        <v>50</v>
      </c>
      <c r="F26" s="65">
        <v>16000</v>
      </c>
      <c r="G26" s="12" t="s">
        <v>11</v>
      </c>
      <c r="H26" s="12" t="s">
        <v>14</v>
      </c>
      <c r="I26" s="8" t="s">
        <v>9</v>
      </c>
      <c r="J26" s="14" t="s">
        <v>73</v>
      </c>
      <c r="K26" s="13" t="s">
        <v>15</v>
      </c>
    </row>
    <row r="27" spans="1:19" ht="30.75" customHeight="1" x14ac:dyDescent="0.25">
      <c r="A27" s="22" t="s">
        <v>82</v>
      </c>
      <c r="B27" s="56" t="s">
        <v>98</v>
      </c>
      <c r="C27" s="66" t="s">
        <v>141</v>
      </c>
      <c r="D27" s="32" t="s">
        <v>20</v>
      </c>
      <c r="E27" s="8" t="s">
        <v>50</v>
      </c>
      <c r="F27" s="65">
        <v>7200</v>
      </c>
      <c r="G27" s="12" t="s">
        <v>11</v>
      </c>
      <c r="H27" s="12" t="s">
        <v>14</v>
      </c>
      <c r="I27" s="12" t="s">
        <v>10</v>
      </c>
      <c r="J27" s="14" t="s">
        <v>73</v>
      </c>
      <c r="K27" s="13" t="s">
        <v>15</v>
      </c>
    </row>
    <row r="28" spans="1:19" ht="45" customHeight="1" x14ac:dyDescent="0.25">
      <c r="A28" s="7" t="s">
        <v>83</v>
      </c>
      <c r="B28" s="58" t="s">
        <v>102</v>
      </c>
      <c r="C28" s="66" t="s">
        <v>142</v>
      </c>
      <c r="D28" s="19" t="s">
        <v>103</v>
      </c>
      <c r="E28" s="24" t="s">
        <v>50</v>
      </c>
      <c r="F28" s="44">
        <v>19000</v>
      </c>
      <c r="G28" s="20" t="s">
        <v>11</v>
      </c>
      <c r="H28" s="20" t="s">
        <v>14</v>
      </c>
      <c r="I28" s="24" t="s">
        <v>9</v>
      </c>
      <c r="J28" s="43" t="s">
        <v>40</v>
      </c>
      <c r="K28" s="21" t="s">
        <v>15</v>
      </c>
    </row>
    <row r="29" spans="1:19" ht="48.75" customHeight="1" x14ac:dyDescent="0.25">
      <c r="A29" s="22" t="s">
        <v>84</v>
      </c>
      <c r="B29" s="58" t="s">
        <v>105</v>
      </c>
      <c r="C29" s="66" t="s">
        <v>143</v>
      </c>
      <c r="D29" s="19" t="s">
        <v>104</v>
      </c>
      <c r="E29" s="24" t="s">
        <v>50</v>
      </c>
      <c r="F29" s="44">
        <v>4700</v>
      </c>
      <c r="G29" s="20" t="s">
        <v>11</v>
      </c>
      <c r="H29" s="20" t="s">
        <v>14</v>
      </c>
      <c r="I29" s="24" t="s">
        <v>9</v>
      </c>
      <c r="J29" s="43" t="s">
        <v>40</v>
      </c>
      <c r="K29" s="21" t="s">
        <v>15</v>
      </c>
    </row>
    <row r="30" spans="1:19" ht="38.25" customHeight="1" x14ac:dyDescent="0.25">
      <c r="A30" s="7" t="s">
        <v>85</v>
      </c>
      <c r="B30" s="58" t="s">
        <v>107</v>
      </c>
      <c r="C30" s="66" t="s">
        <v>144</v>
      </c>
      <c r="D30" s="19" t="s">
        <v>106</v>
      </c>
      <c r="E30" s="24" t="s">
        <v>50</v>
      </c>
      <c r="F30" s="44">
        <v>5500</v>
      </c>
      <c r="G30" s="20" t="s">
        <v>11</v>
      </c>
      <c r="H30" s="20" t="s">
        <v>14</v>
      </c>
      <c r="I30" s="24" t="s">
        <v>9</v>
      </c>
      <c r="J30" s="43" t="s">
        <v>40</v>
      </c>
      <c r="K30" s="21" t="s">
        <v>15</v>
      </c>
    </row>
    <row r="31" spans="1:19" ht="41.25" customHeight="1" x14ac:dyDescent="0.25">
      <c r="A31" s="22" t="s">
        <v>86</v>
      </c>
      <c r="B31" s="56" t="s">
        <v>97</v>
      </c>
      <c r="C31" s="66" t="s">
        <v>145</v>
      </c>
      <c r="D31" s="32" t="s">
        <v>30</v>
      </c>
      <c r="E31" s="8" t="s">
        <v>78</v>
      </c>
      <c r="F31" s="65">
        <v>4700</v>
      </c>
      <c r="G31" s="12" t="s">
        <v>11</v>
      </c>
      <c r="H31" s="12" t="s">
        <v>14</v>
      </c>
      <c r="I31" s="12" t="s">
        <v>10</v>
      </c>
      <c r="J31" s="14" t="s">
        <v>73</v>
      </c>
      <c r="K31" s="13" t="s">
        <v>15</v>
      </c>
    </row>
    <row r="32" spans="1:19" ht="27.75" customHeight="1" x14ac:dyDescent="0.25">
      <c r="A32" s="7" t="s">
        <v>87</v>
      </c>
      <c r="B32" s="57" t="s">
        <v>99</v>
      </c>
      <c r="C32" s="66" t="s">
        <v>146</v>
      </c>
      <c r="D32" s="32">
        <v>90910000</v>
      </c>
      <c r="E32" s="8" t="s">
        <v>78</v>
      </c>
      <c r="F32" s="39">
        <v>20837.48</v>
      </c>
      <c r="G32" s="12" t="s">
        <v>11</v>
      </c>
      <c r="H32" s="12" t="s">
        <v>14</v>
      </c>
      <c r="I32" s="8" t="s">
        <v>9</v>
      </c>
      <c r="J32" s="14" t="s">
        <v>73</v>
      </c>
      <c r="K32" s="13" t="s">
        <v>15</v>
      </c>
    </row>
    <row r="33" spans="1:11" ht="27.75" customHeight="1" x14ac:dyDescent="0.25">
      <c r="A33" s="22" t="s">
        <v>88</v>
      </c>
      <c r="B33" s="57" t="s">
        <v>100</v>
      </c>
      <c r="C33" s="66" t="s">
        <v>147</v>
      </c>
      <c r="D33" s="32">
        <v>98310000</v>
      </c>
      <c r="E33" s="8" t="s">
        <v>78</v>
      </c>
      <c r="F33" s="65">
        <v>16000</v>
      </c>
      <c r="G33" s="12" t="s">
        <v>11</v>
      </c>
      <c r="H33" s="12" t="s">
        <v>14</v>
      </c>
      <c r="I33" s="8" t="s">
        <v>9</v>
      </c>
      <c r="J33" s="14" t="s">
        <v>73</v>
      </c>
      <c r="K33" s="13" t="s">
        <v>15</v>
      </c>
    </row>
    <row r="34" spans="1:11" ht="51" customHeight="1" x14ac:dyDescent="0.25">
      <c r="A34" s="7" t="s">
        <v>89</v>
      </c>
      <c r="B34" s="56" t="s">
        <v>101</v>
      </c>
      <c r="C34" s="66" t="s">
        <v>148</v>
      </c>
      <c r="D34" s="32" t="s">
        <v>21</v>
      </c>
      <c r="E34" s="8" t="s">
        <v>78</v>
      </c>
      <c r="F34" s="65">
        <v>8000</v>
      </c>
      <c r="G34" s="12" t="s">
        <v>11</v>
      </c>
      <c r="H34" s="12" t="s">
        <v>14</v>
      </c>
      <c r="I34" s="8" t="s">
        <v>9</v>
      </c>
      <c r="J34" s="14" t="s">
        <v>73</v>
      </c>
      <c r="K34" s="13" t="s">
        <v>15</v>
      </c>
    </row>
    <row r="35" spans="1:11" s="2" customFormat="1" ht="32.25" customHeight="1" x14ac:dyDescent="0.25">
      <c r="A35" s="22" t="s">
        <v>90</v>
      </c>
      <c r="B35" s="56" t="s">
        <v>29</v>
      </c>
      <c r="C35" s="66" t="s">
        <v>149</v>
      </c>
      <c r="D35" s="32" t="s">
        <v>25</v>
      </c>
      <c r="E35" s="8" t="s">
        <v>78</v>
      </c>
      <c r="F35" s="65">
        <v>5500</v>
      </c>
      <c r="G35" s="12" t="s">
        <v>11</v>
      </c>
      <c r="H35" s="12" t="s">
        <v>14</v>
      </c>
      <c r="I35" s="8" t="s">
        <v>9</v>
      </c>
      <c r="J35" s="12" t="s">
        <v>94</v>
      </c>
      <c r="K35" s="13" t="s">
        <v>15</v>
      </c>
    </row>
    <row r="36" spans="1:11" s="2" customFormat="1" ht="26.25" customHeight="1" x14ac:dyDescent="0.25">
      <c r="A36" s="7" t="s">
        <v>91</v>
      </c>
      <c r="B36" s="56" t="s">
        <v>37</v>
      </c>
      <c r="C36" s="66" t="s">
        <v>153</v>
      </c>
      <c r="D36" s="8" t="s">
        <v>124</v>
      </c>
      <c r="E36" s="8" t="s">
        <v>78</v>
      </c>
      <c r="F36" s="39">
        <v>35000</v>
      </c>
      <c r="G36" s="12" t="s">
        <v>17</v>
      </c>
      <c r="H36" s="12" t="s">
        <v>14</v>
      </c>
      <c r="I36" s="12" t="s">
        <v>38</v>
      </c>
      <c r="J36" s="15" t="s">
        <v>75</v>
      </c>
      <c r="K36" s="13" t="s">
        <v>15</v>
      </c>
    </row>
    <row r="37" spans="1:11" ht="46.5" customHeight="1" x14ac:dyDescent="0.25">
      <c r="A37" s="22" t="s">
        <v>92</v>
      </c>
      <c r="B37" s="58" t="s">
        <v>123</v>
      </c>
      <c r="C37" s="66" t="s">
        <v>150</v>
      </c>
      <c r="D37" s="19" t="s">
        <v>111</v>
      </c>
      <c r="E37" s="24" t="s">
        <v>78</v>
      </c>
      <c r="F37" s="44">
        <v>3500</v>
      </c>
      <c r="G37" s="20" t="s">
        <v>11</v>
      </c>
      <c r="H37" s="20" t="s">
        <v>14</v>
      </c>
      <c r="I37" s="24" t="s">
        <v>9</v>
      </c>
      <c r="J37" s="43" t="s">
        <v>40</v>
      </c>
      <c r="K37" s="21" t="s">
        <v>15</v>
      </c>
    </row>
    <row r="38" spans="1:11" ht="33" customHeight="1" x14ac:dyDescent="0.25">
      <c r="A38" s="92" t="s">
        <v>93</v>
      </c>
      <c r="B38" s="59" t="s">
        <v>108</v>
      </c>
      <c r="C38" s="71" t="s">
        <v>151</v>
      </c>
      <c r="D38" s="89" t="s">
        <v>110</v>
      </c>
      <c r="E38" s="71" t="s">
        <v>109</v>
      </c>
      <c r="F38" s="44"/>
      <c r="G38" s="123" t="s">
        <v>11</v>
      </c>
      <c r="H38" s="123" t="s">
        <v>18</v>
      </c>
      <c r="I38" s="71" t="s">
        <v>9</v>
      </c>
      <c r="J38" s="117" t="s">
        <v>40</v>
      </c>
      <c r="K38" s="120" t="s">
        <v>15</v>
      </c>
    </row>
    <row r="39" spans="1:11" ht="43.5" customHeight="1" x14ac:dyDescent="0.25">
      <c r="A39" s="93"/>
      <c r="B39" s="58" t="s">
        <v>114</v>
      </c>
      <c r="C39" s="72"/>
      <c r="D39" s="90"/>
      <c r="E39" s="72"/>
      <c r="F39" s="44">
        <v>4000</v>
      </c>
      <c r="G39" s="124"/>
      <c r="H39" s="124"/>
      <c r="I39" s="72"/>
      <c r="J39" s="118"/>
      <c r="K39" s="121"/>
    </row>
    <row r="40" spans="1:11" ht="33" customHeight="1" x14ac:dyDescent="0.25">
      <c r="A40" s="94"/>
      <c r="B40" s="58" t="s">
        <v>113</v>
      </c>
      <c r="C40" s="73"/>
      <c r="D40" s="91"/>
      <c r="E40" s="73"/>
      <c r="F40" s="44">
        <v>7000</v>
      </c>
      <c r="G40" s="125"/>
      <c r="H40" s="125"/>
      <c r="I40" s="73"/>
      <c r="J40" s="119"/>
      <c r="K40" s="122"/>
    </row>
    <row r="41" spans="1:11" ht="27.75" customHeight="1" thickBot="1" x14ac:dyDescent="0.3">
      <c r="A41" s="16"/>
      <c r="B41" s="60" t="s">
        <v>8</v>
      </c>
      <c r="C41" s="17"/>
      <c r="D41" s="17"/>
      <c r="E41" s="17"/>
      <c r="F41" s="40">
        <f>SUM(F5:F37)</f>
        <v>971333.48</v>
      </c>
      <c r="G41" s="17" t="s">
        <v>7</v>
      </c>
      <c r="H41" s="17"/>
      <c r="I41" s="17" t="s">
        <v>7</v>
      </c>
      <c r="J41" s="17" t="s">
        <v>7</v>
      </c>
      <c r="K41" s="18" t="s">
        <v>7</v>
      </c>
    </row>
    <row r="42" spans="1:11" ht="15" customHeight="1" x14ac:dyDescent="0.25">
      <c r="F42" s="41"/>
    </row>
    <row r="43" spans="1:11" x14ac:dyDescent="0.25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</row>
    <row r="44" spans="1:11" ht="18.75" customHeight="1" x14ac:dyDescent="0.25">
      <c r="A44" s="97" t="s">
        <v>112</v>
      </c>
      <c r="B44" s="97"/>
      <c r="I44" s="96" t="s">
        <v>23</v>
      </c>
      <c r="J44" s="96"/>
      <c r="K44" s="96"/>
    </row>
    <row r="45" spans="1:11" ht="21" customHeight="1" x14ac:dyDescent="0.25">
      <c r="A45" s="98" t="s">
        <v>152</v>
      </c>
      <c r="B45" s="99"/>
      <c r="I45" s="1"/>
      <c r="J45" s="1"/>
      <c r="K45" s="1"/>
    </row>
    <row r="46" spans="1:11" x14ac:dyDescent="0.25">
      <c r="A46" s="130" t="s">
        <v>154</v>
      </c>
      <c r="B46" s="100"/>
      <c r="I46" s="96" t="s">
        <v>28</v>
      </c>
      <c r="J46" s="96"/>
      <c r="K46" s="96"/>
    </row>
    <row r="48" spans="1:11" x14ac:dyDescent="0.25">
      <c r="I48" s="95" t="s">
        <v>16</v>
      </c>
      <c r="J48" s="95"/>
      <c r="K48" s="95"/>
    </row>
    <row r="52" spans="4:5" x14ac:dyDescent="0.25">
      <c r="D52" s="3"/>
      <c r="E52" s="3"/>
    </row>
  </sheetData>
  <mergeCells count="54">
    <mergeCell ref="J38:J40"/>
    <mergeCell ref="K38:K40"/>
    <mergeCell ref="C17:C19"/>
    <mergeCell ref="A38:A40"/>
    <mergeCell ref="C38:C40"/>
    <mergeCell ref="D38:D40"/>
    <mergeCell ref="E38:E40"/>
    <mergeCell ref="I17:I19"/>
    <mergeCell ref="G38:G40"/>
    <mergeCell ref="H38:H40"/>
    <mergeCell ref="I38:I40"/>
    <mergeCell ref="J17:J19"/>
    <mergeCell ref="K17:K19"/>
    <mergeCell ref="E17:E19"/>
    <mergeCell ref="A1:K2"/>
    <mergeCell ref="A43:K43"/>
    <mergeCell ref="A3:K3"/>
    <mergeCell ref="D7:D9"/>
    <mergeCell ref="E7:E9"/>
    <mergeCell ref="C7:C9"/>
    <mergeCell ref="A17:A19"/>
    <mergeCell ref="D17:D19"/>
    <mergeCell ref="G17:G19"/>
    <mergeCell ref="H17:H19"/>
    <mergeCell ref="K7:K9"/>
    <mergeCell ref="A10:A12"/>
    <mergeCell ref="D10:D12"/>
    <mergeCell ref="I7:I9"/>
    <mergeCell ref="J7:J9"/>
    <mergeCell ref="A7:A9"/>
    <mergeCell ref="I48:K48"/>
    <mergeCell ref="I46:K46"/>
    <mergeCell ref="A44:B44"/>
    <mergeCell ref="I44:K44"/>
    <mergeCell ref="A45:B45"/>
    <mergeCell ref="A46:B46"/>
    <mergeCell ref="A13:A15"/>
    <mergeCell ref="C13:C15"/>
    <mergeCell ref="D13:D15"/>
    <mergeCell ref="E13:E15"/>
    <mergeCell ref="G13:G15"/>
    <mergeCell ref="E10:E12"/>
    <mergeCell ref="C10:C12"/>
    <mergeCell ref="G10:G12"/>
    <mergeCell ref="G7:G9"/>
    <mergeCell ref="H7:H9"/>
    <mergeCell ref="K13:K15"/>
    <mergeCell ref="H10:H12"/>
    <mergeCell ref="I10:I12"/>
    <mergeCell ref="J10:J12"/>
    <mergeCell ref="K10:K12"/>
    <mergeCell ref="H13:H15"/>
    <mergeCell ref="I13:I15"/>
    <mergeCell ref="J13:J15"/>
  </mergeCells>
  <phoneticPr fontId="6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1"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2024-11-28T07:35:37Z</dcterms:modified>
</cp:coreProperties>
</file>